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4\"/>
    </mc:Choice>
  </mc:AlternateContent>
  <xr:revisionPtr revIDLastSave="0" documentId="13_ncr:1_{67F91A8C-E9C3-48A5-B3E9-108850746498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Plan1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8" roundtripDataChecksum="0eVJhZVpiOSNO94WZGDUNdPQYfKX4/imyxU9VpyEzHY="/>
    </ext>
  </extLst>
</workbook>
</file>

<file path=xl/calcChain.xml><?xml version="1.0" encoding="utf-8"?>
<calcChain xmlns="http://schemas.openxmlformats.org/spreadsheetml/2006/main">
  <c r="F12" i="34" l="1"/>
  <c r="C12" i="34"/>
  <c r="C17" i="34" s="1"/>
  <c r="F17" i="34"/>
  <c r="G17" i="34"/>
  <c r="H12" i="34" l="1"/>
  <c r="H17" i="34" s="1"/>
</calcChain>
</file>

<file path=xl/sharedStrings.xml><?xml version="1.0" encoding="utf-8"?>
<sst xmlns="http://schemas.openxmlformats.org/spreadsheetml/2006/main" count="43" uniqueCount="38">
  <si>
    <t>PODER JUDICIÁRIO</t>
  </si>
  <si>
    <t>ÓRGÃO: TRIBUNAL DE JUSTIÇA DO ESTADO DO AMAZONAS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</si>
  <si>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</si>
  <si>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</si>
  <si>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</si>
  <si>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</si>
  <si>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
ALIMENTAÇÃO</t>
  </si>
  <si>
    <t>AUXÍLIO
TRANSPORTE</t>
  </si>
  <si>
    <t>EXAMES
PERIÓDICOS</t>
  </si>
  <si>
    <t>ASSISTÊNCIA MÉDICA E ODONTOLÓGICA</t>
  </si>
  <si>
    <t>CÓDIGO</t>
  </si>
  <si>
    <t>DESCRIÇÃO</t>
  </si>
  <si>
    <t>DEPENDENTES</t>
  </si>
  <si>
    <t>TOTAL</t>
  </si>
  <si>
    <t>TRIBUNAL DE JUSTIÇA DO AMAZONAS</t>
  </si>
  <si>
    <t>BENEFÍCIO</t>
  </si>
  <si>
    <t>VALOR PER CAPITA                (R$ 1,00)</t>
  </si>
  <si>
    <t>AUXÍLIO-TRANSPORTE</t>
  </si>
  <si>
    <t>EXAMES PERIÓDICOS</t>
  </si>
  <si>
    <t>Observação: Este anexo é facultativo para os tribunais de justiça dos Estados.</t>
  </si>
  <si>
    <t>TITULARES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</si>
  <si>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</si>
  <si>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UNIDADE: SECRETARIA DE GESTÃO DE PESSOAS</t>
  </si>
  <si>
    <t>-</t>
  </si>
  <si>
    <t>Não há</t>
  </si>
  <si>
    <t>AUXÍLIO-SAÚDE - MAGISTRADOS</t>
  </si>
  <si>
    <t>AUXÍLIO-SAÚDE - SERVIDOR</t>
  </si>
  <si>
    <t>LEI Nº 6.209 DE 28/02/2023; LEI Nº 261 DE 28/12/2023</t>
  </si>
  <si>
    <t>DESCRIÇÃO DA LEGISLAÇÃO</t>
  </si>
  <si>
    <t>LEI Nº 7.436 DE 08 DE ABRIL DE 2025, LEI Nº 3.226 DE 04/03/2008</t>
  </si>
  <si>
    <t>AUXÍLIO-ALIMENTAÇÃO - SERVIDOR</t>
  </si>
  <si>
    <t>AUXÍLIO-ALIMENTAÇÃO - MAGISTRADO</t>
  </si>
  <si>
    <t>LEI Nº 8.125 DE 04 DE MARÇO DE 2026, LEI Nº 3.226 DE 04/03/2008</t>
  </si>
  <si>
    <t>LEI Nº 8.125 DE 04/03/2026; LEI Nº 7.065 DE 26/09/2024; RESOLUÇÃO Nº 28 DE 25/06/2024; RESOLUÇÃO Nº 37 DE 23/11/2021</t>
  </si>
  <si>
    <t>R$ 1.151,34 A             R$ 2.158,76</t>
  </si>
  <si>
    <t>Data de referência: 30/04/2026</t>
  </si>
  <si>
    <t>R$ 3.776,56 A             R$ 4.184,55</t>
  </si>
  <si>
    <t>R$ 3.776,56 A             R$ 6.276,82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</si>
</sst>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4" x14ac:knownFonts="1">
    <font>
      <sz val="11"/>
      <color rgb="FF000000"/>
      <name val="Arial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rgb="FF000000"/>
      <name val="Arial"/>
      <family val="2"/>
    </font>
    <font>
      <sz val="11"/>
      <name val="Arial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/>
    <xf numFmtId="3" fontId="3" fillId="0" borderId="6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1" fillId="0" borderId="11" xfId="0" applyFont="1" applyBorder="1"/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1" xfId="0" applyFont="1" applyBorder="1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7" fillId="2" borderId="13" xfId="0" applyFont="1" applyFill="1" applyBorder="1" applyAlignment="1">
      <alignment horizontal="center" vertical="center" wrapText="1"/>
    </xf>
    <xf numFmtId="0" fontId="12" fillId="0" borderId="14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12" fillId="0" borderId="1" xfId="0" applyFont="1" applyBorder="1"/>
    <xf numFmtId="0" fontId="12" fillId="0" borderId="6" xfId="0" applyFont="1" applyBorder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5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7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openxmlformats.org/officeDocument/2006/relationships/theme" Target="theme/theme1.xml"/><Relationship Id="rId42" Type="http://schemas.openxmlformats.org/officeDocument/2006/relationships/calcChain" Target="calcChain.xml"/><Relationship Id="rId38" Type="http://customschemas.google.com/relationships/workbookmetadata" Target="metadata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4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8"/>
  <sheetViews>
    <sheetView showGridLines="0" tabSelected="1" workbookViewId="0">
      <selection activeCell="B11" sqref="B11"/>
    </sheetView>
  </sheetViews>
  <sheetFormatPr defaultColWidth="12.625" defaultRowHeight="15" customHeight="1" x14ac:dyDescent="0.2"/>
  <cols>
    <col min="1" max="1" width="9" customWidth="1"/>
    <col min="2" max="2" width="42.125" customWidth="1"/>
    <col min="3" max="3" width="13.25" customWidth="1"/>
    <col min="4" max="4" width="14.875" customWidth="1"/>
    <col min="5" max="5" width="10.75" customWidth="1"/>
    <col min="6" max="6" width="11.125" customWidth="1"/>
    <col min="7" max="7" width="12" customWidth="1"/>
    <col min="8" max="8" width="9" customWidth="1"/>
  </cols>
  <sheetData>
    <row r="1" spans="1:8" ht="14.25" customHeight="1" x14ac:dyDescent="0.2">
      <c r="A1" s="2" t="s">
        <v>0</v>
      </c>
      <c r="B1" s="3"/>
      <c r="C1" s="3"/>
      <c r="D1" s="3"/>
      <c r="E1" s="3"/>
      <c r="F1" s="3"/>
      <c r="G1" s="3"/>
      <c r="H1" s="3"/>
    </row>
    <row r="2" spans="1:8" ht="14.25" customHeight="1" x14ac:dyDescent="0.2">
      <c r="A2" s="2" t="s">
        <v>1</v>
      </c>
      <c r="B2" s="3"/>
      <c r="C2" s="3"/>
      <c r="D2" s="3"/>
      <c r="E2" s="3"/>
      <c r="F2" s="3"/>
      <c r="G2" s="3"/>
      <c r="H2" s="3"/>
    </row>
    <row r="3" spans="1:8" ht="14.25" customHeight="1" x14ac:dyDescent="0.2">
      <c r="A3" s="2" t="s">
        <v>22</v>
      </c>
      <c r="B3" s="3"/>
      <c r="C3" s="3"/>
      <c r="D3" s="3"/>
      <c r="E3" s="3"/>
      <c r="F3" s="3"/>
      <c r="G3" s="3"/>
      <c r="H3" s="3"/>
    </row>
    <row r="4" spans="1:8" ht="14.25" customHeight="1" x14ac:dyDescent="0.2">
      <c r="A4" s="2" t="s">
        <v>35</v>
      </c>
      <c r="B4" s="3"/>
      <c r="C4" s="3"/>
      <c r="D4" s="3"/>
      <c r="E4" s="3"/>
      <c r="F4" s="3"/>
      <c r="G4" s="3"/>
      <c r="H4" s="3"/>
    </row>
    <row r="5" spans="1:8" ht="14.25" customHeight="1" x14ac:dyDescent="0.2">
      <c r="A5" s="2"/>
      <c r="B5" s="3"/>
      <c r="C5" s="3"/>
      <c r="D5" s="3"/>
      <c r="E5" s="3"/>
      <c r="F5" s="3"/>
      <c r="G5" s="3"/>
      <c r="H5" s="3"/>
    </row>
    <row r="6" spans="1:8" ht="12.75" customHeight="1" x14ac:dyDescent="0.25">
      <c r="A6" s="50" t="s">
        <v>2</v>
      </c>
      <c r="B6" s="51"/>
      <c r="C6" s="51"/>
      <c r="D6" s="51"/>
      <c r="E6" s="51"/>
      <c r="F6" s="51"/>
      <c r="G6" s="51"/>
      <c r="H6" s="51"/>
    </row>
    <row r="7" spans="1:8" ht="12.75" customHeight="1" x14ac:dyDescent="0.25">
      <c r="A7" s="10"/>
      <c r="B7" s="11"/>
      <c r="C7" s="11"/>
      <c r="D7" s="11"/>
      <c r="E7" s="11"/>
      <c r="F7" s="11"/>
      <c r="G7" s="11"/>
      <c r="H7" s="11"/>
    </row>
    <row r="8" spans="1:8" ht="14.25" customHeight="1" thickBot="1" x14ac:dyDescent="0.25">
      <c r="A8" s="2" t="s">
        <v>3</v>
      </c>
      <c r="B8" s="2"/>
      <c r="C8" s="2"/>
      <c r="D8" s="2"/>
      <c r="E8" s="2"/>
      <c r="F8" s="2"/>
      <c r="G8" s="2"/>
      <c r="H8" s="2"/>
    </row>
    <row r="9" spans="1:8" ht="12.75" customHeight="1" x14ac:dyDescent="0.25">
      <c r="A9" s="52" t="s">
        <v>4</v>
      </c>
      <c r="B9" s="53"/>
      <c r="C9" s="55" t="s">
        <v>5</v>
      </c>
      <c r="D9" s="53"/>
      <c r="E9" s="53"/>
      <c r="F9" s="53"/>
      <c r="G9" s="53"/>
      <c r="H9" s="56"/>
    </row>
    <row r="10" spans="1:8" ht="20.25" customHeight="1" x14ac:dyDescent="0.25">
      <c r="A10" s="54"/>
      <c r="B10" s="48"/>
      <c r="C10" s="46" t="s">
        <v>6</v>
      </c>
      <c r="D10" s="46" t="s">
        <v>7</v>
      </c>
      <c r="E10" s="46" t="s">
        <v>8</v>
      </c>
      <c r="F10" s="46" t="s">
        <v>9</v>
      </c>
      <c r="G10" s="48"/>
      <c r="H10" s="49"/>
    </row>
    <row r="11" spans="1:8" ht="14.25" customHeight="1" thickBot="1" x14ac:dyDescent="0.25">
      <c r="A11" s="23" t="s">
        <v>10</v>
      </c>
      <c r="B11" s="24" t="s">
        <v>11</v>
      </c>
      <c r="C11" s="47"/>
      <c r="D11" s="47"/>
      <c r="E11" s="47"/>
      <c r="F11" s="24" t="s">
        <v>20</v>
      </c>
      <c r="G11" s="24" t="s">
        <v>12</v>
      </c>
      <c r="H11" s="25" t="s">
        <v>13</v>
      </c>
    </row>
    <row r="12" spans="1:8" ht="25.5" customHeight="1" x14ac:dyDescent="0.2">
      <c r="A12" s="17">
        <v>4101</v>
      </c>
      <c r="B12" s="18" t="s">
        <v>14</v>
      </c>
      <c r="C12" s="19">
        <f>2068+192</f>
        <v>2260</v>
      </c>
      <c r="D12" s="20" t="s">
        <v>23</v>
      </c>
      <c r="E12" s="20" t="s">
        <v>23</v>
      </c>
      <c r="F12" s="20">
        <f>2492+194</f>
        <v>2686</v>
      </c>
      <c r="G12" s="21">
        <v>0</v>
      </c>
      <c r="H12" s="22">
        <f t="shared" ref="H12" si="0">F12+G12</f>
        <v>2686</v>
      </c>
    </row>
    <row r="13" spans="1:8" ht="14.25" customHeight="1" x14ac:dyDescent="0.2">
      <c r="A13" s="6"/>
      <c r="B13" s="5"/>
      <c r="C13" s="13"/>
      <c r="D13" s="13"/>
      <c r="E13" s="13"/>
      <c r="F13" s="13"/>
      <c r="G13" s="16"/>
      <c r="H13" s="12"/>
    </row>
    <row r="14" spans="1:8" ht="14.25" customHeight="1" x14ac:dyDescent="0.2">
      <c r="A14" s="6"/>
      <c r="B14" s="5"/>
      <c r="C14" s="13"/>
      <c r="D14" s="13"/>
      <c r="E14" s="13"/>
      <c r="F14" s="13"/>
      <c r="G14" s="16"/>
      <c r="H14" s="12"/>
    </row>
    <row r="15" spans="1:8" ht="14.25" customHeight="1" x14ac:dyDescent="0.2">
      <c r="A15" s="6"/>
      <c r="B15" s="5"/>
      <c r="C15" s="13"/>
      <c r="D15" s="13"/>
      <c r="E15" s="13"/>
      <c r="F15" s="13"/>
      <c r="G15" s="16"/>
      <c r="H15" s="12"/>
    </row>
    <row r="16" spans="1:8" ht="14.25" customHeight="1" x14ac:dyDescent="0.2">
      <c r="A16" s="7"/>
      <c r="B16" s="5"/>
      <c r="C16" s="13"/>
      <c r="D16" s="13"/>
      <c r="E16" s="13"/>
      <c r="F16" s="13"/>
      <c r="G16" s="16"/>
      <c r="H16" s="12"/>
    </row>
    <row r="17" spans="1:8" ht="12.75" customHeight="1" thickBot="1" x14ac:dyDescent="0.25">
      <c r="A17" s="42" t="s">
        <v>13</v>
      </c>
      <c r="B17" s="43"/>
      <c r="C17" s="14">
        <f>SUM(C12:C16)</f>
        <v>2260</v>
      </c>
      <c r="D17" s="14">
        <v>0</v>
      </c>
      <c r="E17" s="14">
        <v>0</v>
      </c>
      <c r="F17" s="14">
        <f>SUM(F12:F16)</f>
        <v>2686</v>
      </c>
      <c r="G17" s="14">
        <f>SUM(G12:G16)</f>
        <v>0</v>
      </c>
      <c r="H17" s="15">
        <f>SUM(H12:H16)</f>
        <v>2686</v>
      </c>
    </row>
    <row r="18" spans="1:8" ht="14.25" customHeight="1" x14ac:dyDescent="0.2">
      <c r="A18" s="39"/>
      <c r="B18" s="40"/>
      <c r="C18" s="40"/>
      <c r="D18" s="40"/>
      <c r="E18" s="40"/>
      <c r="F18" s="40"/>
      <c r="G18" s="40"/>
      <c r="H18" s="40"/>
    </row>
    <row r="19" spans="1:8" ht="12.75" customHeight="1" thickBot="1" x14ac:dyDescent="0.25">
      <c r="A19" s="41" t="s">
        <v>21</v>
      </c>
      <c r="B19" s="40"/>
      <c r="C19" s="40"/>
      <c r="D19" s="40"/>
      <c r="E19" s="40"/>
      <c r="F19" s="40"/>
      <c r="G19" s="40"/>
      <c r="H19" s="40"/>
    </row>
    <row r="20" spans="1:8" ht="38.25" customHeight="1" thickBot="1" x14ac:dyDescent="0.3">
      <c r="A20" s="44" t="s">
        <v>15</v>
      </c>
      <c r="B20" s="45"/>
      <c r="C20" s="27" t="s">
        <v>16</v>
      </c>
      <c r="D20" s="57" t="s">
        <v>28</v>
      </c>
      <c r="E20" s="58"/>
      <c r="F20" s="58"/>
      <c r="G20" s="58"/>
      <c r="H20" s="59"/>
    </row>
    <row r="21" spans="1:8" ht="30" customHeight="1" x14ac:dyDescent="0.2">
      <c r="A21" s="33" t="s">
        <v>31</v>
      </c>
      <c r="B21" s="34"/>
      <c r="C21" s="26" t="s">
        <v>36</v>
      </c>
      <c r="D21" s="35" t="s">
        <v>29</v>
      </c>
      <c r="E21" s="35"/>
      <c r="F21" s="35"/>
      <c r="G21" s="35"/>
      <c r="H21" s="36"/>
    </row>
    <row r="22" spans="1:8" ht="30" customHeight="1" x14ac:dyDescent="0.2">
      <c r="A22" s="37" t="s">
        <v>30</v>
      </c>
      <c r="B22" s="38"/>
      <c r="C22" s="8">
        <v>2660.1</v>
      </c>
      <c r="D22" s="28" t="s">
        <v>32</v>
      </c>
      <c r="E22" s="28"/>
      <c r="F22" s="28"/>
      <c r="G22" s="28"/>
      <c r="H22" s="29"/>
    </row>
    <row r="23" spans="1:8" ht="12.75" customHeight="1" x14ac:dyDescent="0.2">
      <c r="A23" s="37" t="s">
        <v>17</v>
      </c>
      <c r="B23" s="38"/>
      <c r="C23" s="4" t="s">
        <v>23</v>
      </c>
      <c r="D23" s="28" t="s">
        <v>24</v>
      </c>
      <c r="E23" s="28"/>
      <c r="F23" s="28"/>
      <c r="G23" s="28"/>
      <c r="H23" s="29"/>
    </row>
    <row r="24" spans="1:8" ht="12.75" customHeight="1" x14ac:dyDescent="0.2">
      <c r="A24" s="37" t="s">
        <v>18</v>
      </c>
      <c r="B24" s="38"/>
      <c r="C24" s="4" t="s">
        <v>23</v>
      </c>
      <c r="D24" s="28" t="s">
        <v>24</v>
      </c>
      <c r="E24" s="28"/>
      <c r="F24" s="28"/>
      <c r="G24" s="28"/>
      <c r="H24" s="29"/>
    </row>
    <row r="25" spans="1:8" ht="30" customHeight="1" x14ac:dyDescent="0.2">
      <c r="A25" s="37" t="s">
        <v>25</v>
      </c>
      <c r="B25" s="28"/>
      <c r="C25" s="8" t="s">
        <v>37</v>
      </c>
      <c r="D25" s="28" t="s">
        <v>27</v>
      </c>
      <c r="E25" s="28"/>
      <c r="F25" s="28"/>
      <c r="G25" s="28"/>
      <c r="H25" s="29"/>
    </row>
    <row r="26" spans="1:8" ht="30" customHeight="1" thickBot="1" x14ac:dyDescent="0.25">
      <c r="A26" s="30" t="s">
        <v>26</v>
      </c>
      <c r="B26" s="31"/>
      <c r="C26" s="9" t="s">
        <v>34</v>
      </c>
      <c r="D26" s="31" t="s">
        <v>33</v>
      </c>
      <c r="E26" s="31"/>
      <c r="F26" s="31"/>
      <c r="G26" s="31"/>
      <c r="H26" s="32"/>
    </row>
    <row r="27" spans="1:8" ht="14.25" customHeight="1" x14ac:dyDescent="0.2">
      <c r="A27" s="1"/>
      <c r="B27" s="1"/>
      <c r="C27" s="1"/>
      <c r="D27" s="1"/>
      <c r="E27" s="1"/>
      <c r="F27" s="1"/>
      <c r="G27" s="1"/>
      <c r="H27" s="1"/>
    </row>
    <row r="28" spans="1:8" ht="14.25" customHeight="1" x14ac:dyDescent="0.2">
      <c r="A28" s="1" t="s">
        <v>19</v>
      </c>
      <c r="B28" s="1"/>
      <c r="C28" s="1"/>
      <c r="D28" s="1"/>
      <c r="E28" s="1"/>
      <c r="F28" s="1"/>
      <c r="G28" s="1"/>
      <c r="H28" s="1"/>
    </row>
  </sheetData>
  <mergeCells count="24">
    <mergeCell ref="E10:E11"/>
    <mergeCell ref="F10:H10"/>
    <mergeCell ref="A6:H6"/>
    <mergeCell ref="A9:B10"/>
    <mergeCell ref="C9:H9"/>
    <mergeCell ref="C10:C11"/>
    <mergeCell ref="D10:D11"/>
    <mergeCell ref="A18:H18"/>
    <mergeCell ref="A19:H19"/>
    <mergeCell ref="A17:B17"/>
    <mergeCell ref="A20:B20"/>
    <mergeCell ref="A23:B23"/>
    <mergeCell ref="D23:H23"/>
    <mergeCell ref="A22:B22"/>
    <mergeCell ref="D20:H20"/>
    <mergeCell ref="D22:H22"/>
    <mergeCell ref="D25:H25"/>
    <mergeCell ref="A26:B26"/>
    <mergeCell ref="D26:H26"/>
    <mergeCell ref="A21:B21"/>
    <mergeCell ref="D21:H21"/>
    <mergeCell ref="A25:B25"/>
    <mergeCell ref="A24:B24"/>
    <mergeCell ref="D24:H24"/>
  </mergeCells>
  <printOptions horizontalCentered="1"/>
  <pageMargins left="0.7" right="0.7" top="0.75" bottom="0.75" header="0" footer="0"/>
  <pageSetup paperSize="9" scale="9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RENATO LUIZ DOS SANTOS ZANETTI</cp:lastModifiedBy>
  <cp:lastPrinted>2026-04-29T16:57:23Z</cp:lastPrinted>
  <dcterms:created xsi:type="dcterms:W3CDTF">2018-01-18T18:59:41Z</dcterms:created>
  <dcterms:modified xsi:type="dcterms:W3CDTF">2026-04-29T16:58:23Z</dcterms:modified>
</cp:coreProperties>
</file>