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e 5 (Quantitativos)\2025\202503\Publicar\"/>
    </mc:Choice>
  </mc:AlternateContent>
  <xr:revisionPtr revIDLastSave="0" documentId="13_ncr:1_{A0F69A80-ADA9-488F-8BD5-C46B995A2990}" xr6:coauthVersionLast="47" xr6:coauthVersionMax="47" xr10:uidLastSave="{00000000-0000-0000-0000-000000000000}"/>
  <bookViews>
    <workbookView xWindow="28680" yWindow="-120" windowWidth="24240" windowHeight="13140" xr2:uid="{D1016881-A8C2-4A0D-8127-6EDB2D7AC957}"/>
  </bookViews>
  <sheets>
    <sheet name="Març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1" l="1"/>
  <c r="E184" i="1"/>
  <c r="D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4" i="1"/>
  <c r="E164" i="1"/>
  <c r="D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F144" i="1"/>
  <c r="E144" i="1"/>
  <c r="D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F125" i="1"/>
  <c r="E125" i="1"/>
  <c r="D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F106" i="1"/>
  <c r="E106" i="1"/>
  <c r="D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F87" i="1"/>
  <c r="E87" i="1"/>
  <c r="D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F67" i="1"/>
  <c r="E67" i="1"/>
  <c r="D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F48" i="1"/>
  <c r="E48" i="1"/>
  <c r="D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F29" i="1"/>
  <c r="E29" i="1"/>
  <c r="D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D185" i="1" l="1"/>
  <c r="F185" i="1"/>
  <c r="E185" i="1"/>
  <c r="G184" i="1"/>
  <c r="G67" i="1"/>
  <c r="G164" i="1"/>
  <c r="G106" i="1"/>
  <c r="G48" i="1"/>
  <c r="G144" i="1"/>
  <c r="G125" i="1"/>
  <c r="G29" i="1"/>
  <c r="G87" i="1"/>
  <c r="G185" i="1" l="1"/>
</calcChain>
</file>

<file path=xl/sharedStrings.xml><?xml version="1.0" encoding="utf-8"?>
<sst xmlns="http://schemas.openxmlformats.org/spreadsheetml/2006/main" count="251" uniqueCount="43">
  <si>
    <t>ÓRGÃO:</t>
  </si>
  <si>
    <t>TRIBUNAL DE JUSTIÇA DO ESTADO DO AMAZONAS</t>
  </si>
  <si>
    <t>UNIDADE:</t>
  </si>
  <si>
    <t>Secretaria de Gestão de Pessoas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</si>
  <si>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</si>
  <si>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</si>
  <si>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</si>
  <si>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</si>
  <si>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</si>
  <si>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</si>
  <si>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</si>
  <si>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</si>
  <si>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</si>
  <si>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</si>
  <si>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</si>
  <si>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</si>
  <si>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</si>
  <si>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</si>
  <si>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</si>
  <si>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</si>
  <si>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</si>
  <si>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</si>
  <si>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</si>
  <si>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</si>
  <si>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</si>
  <si>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</si>
  <si>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</si>
  <si>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</si>
  <si>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</si>
  <si>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</si>
  <si>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</si>
  <si>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</si>
  <si>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</si>
  <si>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</si>
  <si>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</si>
  <si>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</si>
  <si>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</si>
  <si>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</si>
  <si>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</si>
  <si>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</si>
  <si>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</si>
  <si>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</si>
  <si>
    <r>
      <t>Data de referência:</t>
    </r>
    <r>
      <rPr>
        <b/>
        <sz val="9"/>
        <color theme="1"/>
        <rFont val="Arial"/>
        <family val="2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</si>
</sst>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8" fillId="3" borderId="19" xfId="0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6" fillId="0" borderId="15" xfId="0" applyFont="1" applyBorder="1"/>
    <xf numFmtId="0" fontId="7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1" fontId="9" fillId="5" borderId="29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" fontId="9" fillId="5" borderId="30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" fontId="8" fillId="3" borderId="33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24" xfId="0" applyFont="1" applyBorder="1"/>
    <xf numFmtId="0" fontId="5" fillId="4" borderId="2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6" fillId="0" borderId="43" xfId="0" applyFont="1" applyBorder="1"/>
    <xf numFmtId="0" fontId="6" fillId="0" borderId="44" xfId="0" applyFont="1" applyBorder="1"/>
    <xf numFmtId="0" fontId="8" fillId="3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25" xfId="0" applyFont="1" applyBorder="1"/>
    <xf numFmtId="1" fontId="9" fillId="2" borderId="24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" fontId="9" fillId="2" borderId="52" xfId="0" applyNumberFormat="1" applyFont="1" applyFill="1" applyBorder="1" applyAlignment="1">
      <alignment horizontal="center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F94B1-5C61-4CF3-86BE-429AE49113F7}">
  <sheetPr>
    <tabColor rgb="FF92D050"/>
    <pageSetUpPr fitToPage="1"/>
  </sheetPr>
  <dimension ref="A1:G186"/>
  <sheetViews>
    <sheetView tabSelected="1" workbookViewId="0">
      <selection activeCell="J10" sqref="J10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24" t="s">
        <v>42</v>
      </c>
      <c r="B3" s="1"/>
      <c r="C3" s="4"/>
      <c r="D3" s="1"/>
      <c r="E3" s="3"/>
    </row>
    <row r="4" spans="1:7" ht="12.75" customHeight="1" x14ac:dyDescent="0.25">
      <c r="A4" s="5"/>
      <c r="B4" s="6"/>
      <c r="C4" s="7"/>
      <c r="D4" s="8"/>
      <c r="E4" s="3"/>
    </row>
    <row r="5" spans="1:7" ht="12.75" customHeight="1" x14ac:dyDescent="0.25">
      <c r="A5" s="9" t="s">
        <v>4</v>
      </c>
      <c r="B5" s="10"/>
      <c r="C5" s="10"/>
      <c r="D5" s="10"/>
      <c r="E5" s="10"/>
      <c r="F5" s="10"/>
      <c r="G5" s="10"/>
    </row>
    <row r="6" spans="1:7" ht="12.75" customHeight="1" x14ac:dyDescent="0.25">
      <c r="A6" s="11"/>
      <c r="B6" s="1"/>
      <c r="C6" s="1"/>
      <c r="D6" s="1"/>
      <c r="E6" s="3"/>
    </row>
    <row r="7" spans="1:7" ht="12.75" customHeight="1" x14ac:dyDescent="0.25">
      <c r="A7" s="2" t="s">
        <v>5</v>
      </c>
      <c r="B7" s="1"/>
      <c r="C7" s="1"/>
      <c r="D7" s="1"/>
      <c r="E7" s="3"/>
    </row>
    <row r="8" spans="1:7" ht="12.75" customHeight="1" thickBot="1" x14ac:dyDescent="0.3">
      <c r="A8" s="2"/>
      <c r="B8" s="1"/>
      <c r="C8" s="1"/>
      <c r="D8" s="1"/>
      <c r="E8" s="3"/>
    </row>
    <row r="9" spans="1:7" ht="12.75" customHeight="1" thickTop="1" thickBot="1" x14ac:dyDescent="0.3">
      <c r="A9" s="12" t="s">
        <v>6</v>
      </c>
      <c r="B9" s="13"/>
      <c r="C9" s="14"/>
      <c r="D9" s="15" t="s">
        <v>7</v>
      </c>
      <c r="E9" s="16"/>
      <c r="F9" s="16"/>
      <c r="G9" s="17"/>
    </row>
    <row r="10" spans="1:7" ht="12.75" customHeight="1" thickBot="1" x14ac:dyDescent="0.3">
      <c r="A10" s="18"/>
      <c r="B10" s="19"/>
      <c r="C10" s="20"/>
      <c r="D10" s="21" t="s">
        <v>8</v>
      </c>
      <c r="E10" s="21" t="s">
        <v>9</v>
      </c>
      <c r="F10" s="21" t="s">
        <v>10</v>
      </c>
      <c r="G10" s="22" t="s">
        <v>11</v>
      </c>
    </row>
    <row r="11" spans="1:7" ht="12.75" customHeight="1" thickTop="1" x14ac:dyDescent="0.25">
      <c r="A11" s="23" t="s">
        <v>12</v>
      </c>
      <c r="B11" s="24" t="s">
        <v>13</v>
      </c>
      <c r="C11" s="25" t="s">
        <v>14</v>
      </c>
      <c r="D11" s="26">
        <v>119</v>
      </c>
      <c r="E11" s="27">
        <v>0</v>
      </c>
      <c r="F11" s="28">
        <v>3</v>
      </c>
      <c r="G11" s="29">
        <f t="shared" ref="G11:G28" si="0">D11+E11+F11</f>
        <v>122</v>
      </c>
    </row>
    <row r="12" spans="1:7" ht="12.75" customHeight="1" x14ac:dyDescent="0.25">
      <c r="A12" s="30"/>
      <c r="B12" s="31"/>
      <c r="C12" s="32" t="s">
        <v>15</v>
      </c>
      <c r="D12" s="33">
        <v>13</v>
      </c>
      <c r="E12" s="34">
        <v>0</v>
      </c>
      <c r="F12" s="35">
        <v>0</v>
      </c>
      <c r="G12" s="29">
        <f t="shared" si="0"/>
        <v>13</v>
      </c>
    </row>
    <row r="13" spans="1:7" ht="12.75" customHeight="1" x14ac:dyDescent="0.25">
      <c r="A13" s="30"/>
      <c r="B13" s="36"/>
      <c r="C13" s="32" t="s">
        <v>16</v>
      </c>
      <c r="D13" s="33">
        <v>1</v>
      </c>
      <c r="E13" s="34">
        <v>0</v>
      </c>
      <c r="F13" s="35">
        <v>1</v>
      </c>
      <c r="G13" s="29">
        <f t="shared" si="0"/>
        <v>2</v>
      </c>
    </row>
    <row r="14" spans="1:7" ht="12.75" customHeight="1" x14ac:dyDescent="0.25">
      <c r="A14" s="30"/>
      <c r="B14" s="37" t="s">
        <v>17</v>
      </c>
      <c r="C14" s="32" t="s">
        <v>14</v>
      </c>
      <c r="D14" s="33">
        <v>2</v>
      </c>
      <c r="E14" s="34">
        <v>0</v>
      </c>
      <c r="F14" s="35">
        <v>0</v>
      </c>
      <c r="G14" s="29">
        <f t="shared" si="0"/>
        <v>2</v>
      </c>
    </row>
    <row r="15" spans="1:7" ht="12.75" customHeight="1" x14ac:dyDescent="0.25">
      <c r="A15" s="30"/>
      <c r="B15" s="31"/>
      <c r="C15" s="32" t="s">
        <v>15</v>
      </c>
      <c r="D15" s="33">
        <v>0</v>
      </c>
      <c r="E15" s="34">
        <v>0</v>
      </c>
      <c r="F15" s="35">
        <v>0</v>
      </c>
      <c r="G15" s="29">
        <f t="shared" si="0"/>
        <v>0</v>
      </c>
    </row>
    <row r="16" spans="1:7" ht="12.75" customHeight="1" x14ac:dyDescent="0.25">
      <c r="A16" s="30"/>
      <c r="B16" s="36"/>
      <c r="C16" s="32" t="s">
        <v>16</v>
      </c>
      <c r="D16" s="33">
        <v>0</v>
      </c>
      <c r="E16" s="34">
        <v>0</v>
      </c>
      <c r="F16" s="35">
        <v>0</v>
      </c>
      <c r="G16" s="29">
        <f t="shared" si="0"/>
        <v>0</v>
      </c>
    </row>
    <row r="17" spans="1:7" ht="12.75" customHeight="1" x14ac:dyDescent="0.25">
      <c r="A17" s="30"/>
      <c r="B17" s="37" t="s">
        <v>18</v>
      </c>
      <c r="C17" s="32" t="s">
        <v>14</v>
      </c>
      <c r="D17" s="33">
        <v>14</v>
      </c>
      <c r="E17" s="34">
        <v>0</v>
      </c>
      <c r="F17" s="35">
        <v>0</v>
      </c>
      <c r="G17" s="29">
        <f t="shared" si="0"/>
        <v>14</v>
      </c>
    </row>
    <row r="18" spans="1:7" ht="15" customHeight="1" x14ac:dyDescent="0.25">
      <c r="A18" s="30"/>
      <c r="B18" s="31"/>
      <c r="C18" s="32" t="s">
        <v>15</v>
      </c>
      <c r="D18" s="33">
        <v>152</v>
      </c>
      <c r="E18" s="34">
        <v>2</v>
      </c>
      <c r="F18" s="35">
        <v>0</v>
      </c>
      <c r="G18" s="29">
        <f t="shared" si="0"/>
        <v>154</v>
      </c>
    </row>
    <row r="19" spans="1:7" ht="15" customHeight="1" x14ac:dyDescent="0.25">
      <c r="A19" s="30"/>
      <c r="B19" s="36"/>
      <c r="C19" s="32" t="s">
        <v>16</v>
      </c>
      <c r="D19" s="33">
        <v>6</v>
      </c>
      <c r="E19" s="34">
        <v>0</v>
      </c>
      <c r="F19" s="35">
        <v>0</v>
      </c>
      <c r="G19" s="29">
        <f t="shared" si="0"/>
        <v>6</v>
      </c>
    </row>
    <row r="20" spans="1:7" ht="15" customHeight="1" x14ac:dyDescent="0.25">
      <c r="A20" s="30"/>
      <c r="B20" s="37" t="s">
        <v>19</v>
      </c>
      <c r="C20" s="32" t="s">
        <v>14</v>
      </c>
      <c r="D20" s="33">
        <v>2</v>
      </c>
      <c r="E20" s="34">
        <v>0</v>
      </c>
      <c r="F20" s="35">
        <v>0</v>
      </c>
      <c r="G20" s="29">
        <f t="shared" si="0"/>
        <v>2</v>
      </c>
    </row>
    <row r="21" spans="1:7" ht="15" customHeight="1" x14ac:dyDescent="0.25">
      <c r="A21" s="30"/>
      <c r="B21" s="31"/>
      <c r="C21" s="32" t="s">
        <v>15</v>
      </c>
      <c r="D21" s="33">
        <v>1</v>
      </c>
      <c r="E21" s="34">
        <v>0</v>
      </c>
      <c r="F21" s="35">
        <v>0</v>
      </c>
      <c r="G21" s="29">
        <f t="shared" si="0"/>
        <v>1</v>
      </c>
    </row>
    <row r="22" spans="1:7" ht="15" customHeight="1" x14ac:dyDescent="0.25">
      <c r="A22" s="30"/>
      <c r="B22" s="36"/>
      <c r="C22" s="32" t="s">
        <v>16</v>
      </c>
      <c r="D22" s="33">
        <v>57</v>
      </c>
      <c r="E22" s="34">
        <v>0</v>
      </c>
      <c r="F22" s="35">
        <v>0</v>
      </c>
      <c r="G22" s="29">
        <f t="shared" si="0"/>
        <v>57</v>
      </c>
    </row>
    <row r="23" spans="1:7" ht="15" customHeight="1" x14ac:dyDescent="0.25">
      <c r="A23" s="30"/>
      <c r="B23" s="37" t="s">
        <v>20</v>
      </c>
      <c r="C23" s="32" t="s">
        <v>14</v>
      </c>
      <c r="D23" s="33">
        <v>14</v>
      </c>
      <c r="E23" s="34">
        <v>0</v>
      </c>
      <c r="F23" s="35">
        <v>0</v>
      </c>
      <c r="G23" s="29">
        <f t="shared" si="0"/>
        <v>14</v>
      </c>
    </row>
    <row r="24" spans="1:7" ht="15" customHeight="1" x14ac:dyDescent="0.25">
      <c r="A24" s="30"/>
      <c r="B24" s="31"/>
      <c r="C24" s="32" t="s">
        <v>15</v>
      </c>
      <c r="D24" s="33">
        <v>13</v>
      </c>
      <c r="E24" s="34">
        <v>0</v>
      </c>
      <c r="F24" s="35">
        <v>2</v>
      </c>
      <c r="G24" s="29">
        <f t="shared" si="0"/>
        <v>15</v>
      </c>
    </row>
    <row r="25" spans="1:7" ht="15" customHeight="1" x14ac:dyDescent="0.25">
      <c r="A25" s="30"/>
      <c r="B25" s="36"/>
      <c r="C25" s="32" t="s">
        <v>16</v>
      </c>
      <c r="D25" s="33">
        <v>1</v>
      </c>
      <c r="E25" s="34">
        <v>0</v>
      </c>
      <c r="F25" s="35">
        <v>2</v>
      </c>
      <c r="G25" s="29">
        <f t="shared" si="0"/>
        <v>3</v>
      </c>
    </row>
    <row r="26" spans="1:7" ht="15" customHeight="1" x14ac:dyDescent="0.25">
      <c r="A26" s="30"/>
      <c r="B26" s="37" t="s">
        <v>21</v>
      </c>
      <c r="C26" s="32" t="s">
        <v>14</v>
      </c>
      <c r="D26" s="33">
        <v>40</v>
      </c>
      <c r="E26" s="34">
        <v>0</v>
      </c>
      <c r="F26" s="35">
        <v>0</v>
      </c>
      <c r="G26" s="29">
        <f t="shared" si="0"/>
        <v>40</v>
      </c>
    </row>
    <row r="27" spans="1:7" ht="15" customHeight="1" x14ac:dyDescent="0.25">
      <c r="A27" s="30"/>
      <c r="B27" s="31"/>
      <c r="C27" s="32" t="s">
        <v>15</v>
      </c>
      <c r="D27" s="33">
        <v>0</v>
      </c>
      <c r="E27" s="34">
        <v>0</v>
      </c>
      <c r="F27" s="35">
        <v>0</v>
      </c>
      <c r="G27" s="29">
        <f t="shared" si="0"/>
        <v>0</v>
      </c>
    </row>
    <row r="28" spans="1:7" ht="15" customHeight="1" thickBot="1" x14ac:dyDescent="0.3">
      <c r="A28" s="30"/>
      <c r="B28" s="31"/>
      <c r="C28" s="38" t="s">
        <v>16</v>
      </c>
      <c r="D28" s="39">
        <v>54</v>
      </c>
      <c r="E28" s="40">
        <v>1</v>
      </c>
      <c r="F28" s="41">
        <v>0</v>
      </c>
      <c r="G28" s="29">
        <f t="shared" si="0"/>
        <v>55</v>
      </c>
    </row>
    <row r="29" spans="1:7" ht="39.75" customHeight="1" thickTop="1" thickBot="1" x14ac:dyDescent="0.3">
      <c r="A29" s="42" t="s">
        <v>22</v>
      </c>
      <c r="B29" s="43"/>
      <c r="C29" s="44"/>
      <c r="D29" s="45">
        <f t="shared" ref="D29:G29" si="1">SUM(D11:D28)</f>
        <v>489</v>
      </c>
      <c r="E29" s="46">
        <f t="shared" si="1"/>
        <v>3</v>
      </c>
      <c r="F29" s="46">
        <f t="shared" si="1"/>
        <v>8</v>
      </c>
      <c r="G29" s="47">
        <f t="shared" si="1"/>
        <v>500</v>
      </c>
    </row>
    <row r="30" spans="1:7" ht="15" customHeight="1" thickTop="1" x14ac:dyDescent="0.25">
      <c r="A30" s="48" t="s">
        <v>23</v>
      </c>
      <c r="B30" s="49" t="s">
        <v>13</v>
      </c>
      <c r="C30" s="50" t="s">
        <v>14</v>
      </c>
      <c r="D30" s="51">
        <v>40</v>
      </c>
      <c r="E30" s="52">
        <v>1</v>
      </c>
      <c r="F30" s="53">
        <v>0</v>
      </c>
      <c r="G30" s="54">
        <f t="shared" ref="G30:G47" si="2">D30+E30+F30</f>
        <v>41</v>
      </c>
    </row>
    <row r="31" spans="1:7" ht="15" customHeight="1" x14ac:dyDescent="0.25">
      <c r="A31" s="30"/>
      <c r="B31" s="31"/>
      <c r="C31" s="55" t="s">
        <v>15</v>
      </c>
      <c r="D31" s="56">
        <v>58</v>
      </c>
      <c r="E31" s="57">
        <v>0</v>
      </c>
      <c r="F31" s="58">
        <v>0</v>
      </c>
      <c r="G31" s="59">
        <f t="shared" si="2"/>
        <v>58</v>
      </c>
    </row>
    <row r="32" spans="1:7" ht="15" customHeight="1" x14ac:dyDescent="0.25">
      <c r="A32" s="30"/>
      <c r="B32" s="36"/>
      <c r="C32" s="55" t="s">
        <v>16</v>
      </c>
      <c r="D32" s="56">
        <v>1</v>
      </c>
      <c r="E32" s="57">
        <v>0</v>
      </c>
      <c r="F32" s="58">
        <v>0</v>
      </c>
      <c r="G32" s="59">
        <f t="shared" si="2"/>
        <v>1</v>
      </c>
    </row>
    <row r="33" spans="1:7" ht="15" customHeight="1" x14ac:dyDescent="0.25">
      <c r="A33" s="30"/>
      <c r="B33" s="60" t="s">
        <v>17</v>
      </c>
      <c r="C33" s="55" t="s">
        <v>14</v>
      </c>
      <c r="D33" s="56">
        <v>2</v>
      </c>
      <c r="E33" s="57">
        <v>0</v>
      </c>
      <c r="F33" s="58">
        <v>0</v>
      </c>
      <c r="G33" s="59">
        <f t="shared" si="2"/>
        <v>2</v>
      </c>
    </row>
    <row r="34" spans="1:7" ht="15" customHeight="1" x14ac:dyDescent="0.25">
      <c r="A34" s="30"/>
      <c r="B34" s="31"/>
      <c r="C34" s="55" t="s">
        <v>15</v>
      </c>
      <c r="D34" s="56">
        <v>0</v>
      </c>
      <c r="E34" s="57">
        <v>0</v>
      </c>
      <c r="F34" s="58">
        <v>0</v>
      </c>
      <c r="G34" s="59">
        <f t="shared" si="2"/>
        <v>0</v>
      </c>
    </row>
    <row r="35" spans="1:7" ht="12.75" customHeight="1" x14ac:dyDescent="0.25">
      <c r="A35" s="30"/>
      <c r="B35" s="36"/>
      <c r="C35" s="55" t="s">
        <v>16</v>
      </c>
      <c r="D35" s="56">
        <v>0</v>
      </c>
      <c r="E35" s="57">
        <v>0</v>
      </c>
      <c r="F35" s="58">
        <v>0</v>
      </c>
      <c r="G35" s="59">
        <f t="shared" si="2"/>
        <v>0</v>
      </c>
    </row>
    <row r="36" spans="1:7" ht="12.75" customHeight="1" x14ac:dyDescent="0.25">
      <c r="A36" s="30"/>
      <c r="B36" s="60" t="s">
        <v>18</v>
      </c>
      <c r="C36" s="55" t="s">
        <v>14</v>
      </c>
      <c r="D36" s="56">
        <v>41</v>
      </c>
      <c r="E36" s="57">
        <v>0</v>
      </c>
      <c r="F36" s="58">
        <v>0</v>
      </c>
      <c r="G36" s="59">
        <f t="shared" si="2"/>
        <v>41</v>
      </c>
    </row>
    <row r="37" spans="1:7" ht="12.75" customHeight="1" x14ac:dyDescent="0.25">
      <c r="A37" s="30"/>
      <c r="B37" s="31"/>
      <c r="C37" s="55" t="s">
        <v>15</v>
      </c>
      <c r="D37" s="56">
        <v>122</v>
      </c>
      <c r="E37" s="57">
        <v>0</v>
      </c>
      <c r="F37" s="58">
        <v>0</v>
      </c>
      <c r="G37" s="59">
        <f t="shared" si="2"/>
        <v>122</v>
      </c>
    </row>
    <row r="38" spans="1:7" ht="12.75" customHeight="1" x14ac:dyDescent="0.25">
      <c r="A38" s="30"/>
      <c r="B38" s="36"/>
      <c r="C38" s="55" t="s">
        <v>16</v>
      </c>
      <c r="D38" s="56">
        <v>6</v>
      </c>
      <c r="E38" s="57">
        <v>0</v>
      </c>
      <c r="F38" s="58">
        <v>0</v>
      </c>
      <c r="G38" s="59">
        <f t="shared" si="2"/>
        <v>6</v>
      </c>
    </row>
    <row r="39" spans="1:7" ht="12.75" customHeight="1" x14ac:dyDescent="0.25">
      <c r="A39" s="30"/>
      <c r="B39" s="60" t="s">
        <v>19</v>
      </c>
      <c r="C39" s="55" t="s">
        <v>14</v>
      </c>
      <c r="D39" s="56">
        <v>7</v>
      </c>
      <c r="E39" s="57">
        <v>0</v>
      </c>
      <c r="F39" s="58">
        <v>0</v>
      </c>
      <c r="G39" s="59">
        <f t="shared" si="2"/>
        <v>7</v>
      </c>
    </row>
    <row r="40" spans="1:7" ht="12.75" customHeight="1" x14ac:dyDescent="0.25">
      <c r="A40" s="30"/>
      <c r="B40" s="31"/>
      <c r="C40" s="55" t="s">
        <v>15</v>
      </c>
      <c r="D40" s="56">
        <v>16</v>
      </c>
      <c r="E40" s="57">
        <v>0</v>
      </c>
      <c r="F40" s="58">
        <v>1</v>
      </c>
      <c r="G40" s="59">
        <f t="shared" si="2"/>
        <v>17</v>
      </c>
    </row>
    <row r="41" spans="1:7" ht="12.75" customHeight="1" x14ac:dyDescent="0.25">
      <c r="A41" s="30"/>
      <c r="B41" s="36"/>
      <c r="C41" s="55" t="s">
        <v>16</v>
      </c>
      <c r="D41" s="56">
        <v>160</v>
      </c>
      <c r="E41" s="57">
        <v>2</v>
      </c>
      <c r="F41" s="58">
        <v>0</v>
      </c>
      <c r="G41" s="59">
        <f t="shared" si="2"/>
        <v>162</v>
      </c>
    </row>
    <row r="42" spans="1:7" ht="12.75" customHeight="1" x14ac:dyDescent="0.25">
      <c r="A42" s="30"/>
      <c r="B42" s="60" t="s">
        <v>20</v>
      </c>
      <c r="C42" s="55" t="s">
        <v>14</v>
      </c>
      <c r="D42" s="56">
        <v>136</v>
      </c>
      <c r="E42" s="57">
        <v>0</v>
      </c>
      <c r="F42" s="58">
        <v>1</v>
      </c>
      <c r="G42" s="59">
        <f t="shared" si="2"/>
        <v>137</v>
      </c>
    </row>
    <row r="43" spans="1:7" ht="12.75" customHeight="1" x14ac:dyDescent="0.25">
      <c r="A43" s="30"/>
      <c r="B43" s="31"/>
      <c r="C43" s="55" t="s">
        <v>15</v>
      </c>
      <c r="D43" s="56">
        <v>15</v>
      </c>
      <c r="E43" s="57">
        <v>0</v>
      </c>
      <c r="F43" s="58">
        <v>0</v>
      </c>
      <c r="G43" s="59">
        <f t="shared" si="2"/>
        <v>15</v>
      </c>
    </row>
    <row r="44" spans="1:7" ht="12.75" customHeight="1" x14ac:dyDescent="0.25">
      <c r="A44" s="30"/>
      <c r="B44" s="36"/>
      <c r="C44" s="55" t="s">
        <v>16</v>
      </c>
      <c r="D44" s="56">
        <v>9</v>
      </c>
      <c r="E44" s="57">
        <v>0</v>
      </c>
      <c r="F44" s="58">
        <v>0</v>
      </c>
      <c r="G44" s="59">
        <f t="shared" si="2"/>
        <v>9</v>
      </c>
    </row>
    <row r="45" spans="1:7" ht="12.75" customHeight="1" x14ac:dyDescent="0.25">
      <c r="A45" s="30"/>
      <c r="B45" s="60" t="s">
        <v>21</v>
      </c>
      <c r="C45" s="55" t="s">
        <v>14</v>
      </c>
      <c r="D45" s="56">
        <v>172</v>
      </c>
      <c r="E45" s="57">
        <v>1</v>
      </c>
      <c r="F45" s="58">
        <v>0</v>
      </c>
      <c r="G45" s="59">
        <f t="shared" si="2"/>
        <v>173</v>
      </c>
    </row>
    <row r="46" spans="1:7" ht="12.75" customHeight="1" x14ac:dyDescent="0.25">
      <c r="A46" s="30"/>
      <c r="B46" s="31"/>
      <c r="C46" s="55" t="s">
        <v>15</v>
      </c>
      <c r="D46" s="56">
        <v>0</v>
      </c>
      <c r="E46" s="57">
        <v>0</v>
      </c>
      <c r="F46" s="58">
        <v>0</v>
      </c>
      <c r="G46" s="59">
        <f t="shared" si="2"/>
        <v>0</v>
      </c>
    </row>
    <row r="47" spans="1:7" ht="12.75" customHeight="1" thickBot="1" x14ac:dyDescent="0.3">
      <c r="A47" s="61"/>
      <c r="B47" s="62"/>
      <c r="C47" s="63" t="s">
        <v>16</v>
      </c>
      <c r="D47" s="56">
        <v>215</v>
      </c>
      <c r="E47" s="64">
        <v>0</v>
      </c>
      <c r="F47" s="65">
        <v>0</v>
      </c>
      <c r="G47" s="66">
        <f t="shared" si="2"/>
        <v>215</v>
      </c>
    </row>
    <row r="48" spans="1:7" ht="27" customHeight="1" thickTop="1" thickBot="1" x14ac:dyDescent="0.3">
      <c r="A48" s="42" t="s">
        <v>24</v>
      </c>
      <c r="B48" s="43"/>
      <c r="C48" s="44"/>
      <c r="D48" s="45">
        <f t="shared" ref="D48:G48" si="3">SUM(D30:D47)</f>
        <v>1000</v>
      </c>
      <c r="E48" s="46">
        <f t="shared" si="3"/>
        <v>4</v>
      </c>
      <c r="F48" s="46">
        <f t="shared" si="3"/>
        <v>2</v>
      </c>
      <c r="G48" s="47">
        <f t="shared" si="3"/>
        <v>1006</v>
      </c>
    </row>
    <row r="49" spans="1:7" ht="12.75" customHeight="1" thickTop="1" x14ac:dyDescent="0.25">
      <c r="A49" s="23" t="s">
        <v>25</v>
      </c>
      <c r="B49" s="24" t="s">
        <v>13</v>
      </c>
      <c r="C49" s="67" t="s">
        <v>14</v>
      </c>
      <c r="D49" s="68">
        <v>46</v>
      </c>
      <c r="E49" s="27">
        <v>0</v>
      </c>
      <c r="F49" s="28">
        <v>1</v>
      </c>
      <c r="G49" s="69">
        <f t="shared" ref="G49:G66" si="4">D49+E49+F49</f>
        <v>47</v>
      </c>
    </row>
    <row r="50" spans="1:7" ht="12.75" customHeight="1" x14ac:dyDescent="0.25">
      <c r="A50" s="30"/>
      <c r="B50" s="31"/>
      <c r="C50" s="67" t="s">
        <v>15</v>
      </c>
      <c r="D50" s="33">
        <v>85</v>
      </c>
      <c r="E50" s="34">
        <v>1</v>
      </c>
      <c r="F50" s="35">
        <v>2</v>
      </c>
      <c r="G50" s="69">
        <f t="shared" si="4"/>
        <v>88</v>
      </c>
    </row>
    <row r="51" spans="1:7" ht="12.75" customHeight="1" x14ac:dyDescent="0.25">
      <c r="A51" s="30"/>
      <c r="B51" s="36"/>
      <c r="C51" s="67" t="s">
        <v>16</v>
      </c>
      <c r="D51" s="33">
        <v>8</v>
      </c>
      <c r="E51" s="34">
        <v>0</v>
      </c>
      <c r="F51" s="35">
        <v>0</v>
      </c>
      <c r="G51" s="69">
        <f t="shared" si="4"/>
        <v>8</v>
      </c>
    </row>
    <row r="52" spans="1:7" ht="12.75" customHeight="1" x14ac:dyDescent="0.25">
      <c r="A52" s="30"/>
      <c r="B52" s="37" t="s">
        <v>17</v>
      </c>
      <c r="C52" s="67" t="s">
        <v>14</v>
      </c>
      <c r="D52" s="33">
        <v>3</v>
      </c>
      <c r="E52" s="34">
        <v>0</v>
      </c>
      <c r="F52" s="35">
        <v>0</v>
      </c>
      <c r="G52" s="69">
        <f t="shared" si="4"/>
        <v>3</v>
      </c>
    </row>
    <row r="53" spans="1:7" ht="12.75" customHeight="1" x14ac:dyDescent="0.25">
      <c r="A53" s="30"/>
      <c r="B53" s="31"/>
      <c r="C53" s="67" t="s">
        <v>15</v>
      </c>
      <c r="D53" s="33">
        <v>0</v>
      </c>
      <c r="E53" s="34">
        <v>0</v>
      </c>
      <c r="F53" s="35">
        <v>0</v>
      </c>
      <c r="G53" s="69">
        <f t="shared" si="4"/>
        <v>0</v>
      </c>
    </row>
    <row r="54" spans="1:7" ht="12.75" customHeight="1" x14ac:dyDescent="0.25">
      <c r="A54" s="30"/>
      <c r="B54" s="36"/>
      <c r="C54" s="67" t="s">
        <v>16</v>
      </c>
      <c r="D54" s="33">
        <v>0</v>
      </c>
      <c r="E54" s="34">
        <v>0</v>
      </c>
      <c r="F54" s="35">
        <v>0</v>
      </c>
      <c r="G54" s="69">
        <f t="shared" si="4"/>
        <v>0</v>
      </c>
    </row>
    <row r="55" spans="1:7" ht="12.75" customHeight="1" x14ac:dyDescent="0.25">
      <c r="A55" s="30"/>
      <c r="B55" s="37" t="s">
        <v>18</v>
      </c>
      <c r="C55" s="67" t="s">
        <v>14</v>
      </c>
      <c r="D55" s="33">
        <v>3</v>
      </c>
      <c r="E55" s="34">
        <v>0</v>
      </c>
      <c r="F55" s="35">
        <v>0</v>
      </c>
      <c r="G55" s="69">
        <f t="shared" si="4"/>
        <v>3</v>
      </c>
    </row>
    <row r="56" spans="1:7" ht="12.75" customHeight="1" x14ac:dyDescent="0.25">
      <c r="A56" s="30"/>
      <c r="B56" s="31"/>
      <c r="C56" s="67" t="s">
        <v>15</v>
      </c>
      <c r="D56" s="33">
        <v>76</v>
      </c>
      <c r="E56" s="34">
        <v>0</v>
      </c>
      <c r="F56" s="35">
        <v>0</v>
      </c>
      <c r="G56" s="69">
        <f t="shared" si="4"/>
        <v>76</v>
      </c>
    </row>
    <row r="57" spans="1:7" ht="12.75" customHeight="1" x14ac:dyDescent="0.25">
      <c r="A57" s="30"/>
      <c r="B57" s="36"/>
      <c r="C57" s="67" t="s">
        <v>16</v>
      </c>
      <c r="D57" s="33">
        <v>3</v>
      </c>
      <c r="E57" s="34">
        <v>0</v>
      </c>
      <c r="F57" s="35">
        <v>0</v>
      </c>
      <c r="G57" s="69">
        <f t="shared" si="4"/>
        <v>3</v>
      </c>
    </row>
    <row r="58" spans="1:7" ht="12.75" customHeight="1" x14ac:dyDescent="0.25">
      <c r="A58" s="30"/>
      <c r="B58" s="37" t="s">
        <v>19</v>
      </c>
      <c r="C58" s="67" t="s">
        <v>14</v>
      </c>
      <c r="D58" s="33">
        <v>1</v>
      </c>
      <c r="E58" s="34">
        <v>0</v>
      </c>
      <c r="F58" s="35">
        <v>0</v>
      </c>
      <c r="G58" s="69">
        <f t="shared" si="4"/>
        <v>1</v>
      </c>
    </row>
    <row r="59" spans="1:7" ht="12.75" customHeight="1" x14ac:dyDescent="0.25">
      <c r="A59" s="30"/>
      <c r="B59" s="31"/>
      <c r="C59" s="67" t="s">
        <v>15</v>
      </c>
      <c r="D59" s="33">
        <v>17</v>
      </c>
      <c r="E59" s="34">
        <v>1</v>
      </c>
      <c r="F59" s="35">
        <v>0</v>
      </c>
      <c r="G59" s="69">
        <f t="shared" si="4"/>
        <v>18</v>
      </c>
    </row>
    <row r="60" spans="1:7" ht="12.75" customHeight="1" x14ac:dyDescent="0.25">
      <c r="A60" s="30"/>
      <c r="B60" s="36"/>
      <c r="C60" s="67" t="s">
        <v>16</v>
      </c>
      <c r="D60" s="33">
        <v>52</v>
      </c>
      <c r="E60" s="34">
        <v>0</v>
      </c>
      <c r="F60" s="35">
        <v>0</v>
      </c>
      <c r="G60" s="69">
        <f t="shared" si="4"/>
        <v>52</v>
      </c>
    </row>
    <row r="61" spans="1:7" ht="12.75" customHeight="1" x14ac:dyDescent="0.25">
      <c r="A61" s="30"/>
      <c r="B61" s="37" t="s">
        <v>20</v>
      </c>
      <c r="C61" s="67" t="s">
        <v>14</v>
      </c>
      <c r="D61" s="33">
        <v>18</v>
      </c>
      <c r="E61" s="34">
        <v>0</v>
      </c>
      <c r="F61" s="35">
        <v>0</v>
      </c>
      <c r="G61" s="69">
        <f t="shared" si="4"/>
        <v>18</v>
      </c>
    </row>
    <row r="62" spans="1:7" ht="12.75" customHeight="1" x14ac:dyDescent="0.25">
      <c r="A62" s="30"/>
      <c r="B62" s="31"/>
      <c r="C62" s="67" t="s">
        <v>15</v>
      </c>
      <c r="D62" s="33">
        <v>14</v>
      </c>
      <c r="E62" s="34">
        <v>0</v>
      </c>
      <c r="F62" s="35">
        <v>0</v>
      </c>
      <c r="G62" s="69">
        <f t="shared" si="4"/>
        <v>14</v>
      </c>
    </row>
    <row r="63" spans="1:7" ht="12.75" customHeight="1" x14ac:dyDescent="0.25">
      <c r="A63" s="30"/>
      <c r="B63" s="36"/>
      <c r="C63" s="67" t="s">
        <v>16</v>
      </c>
      <c r="D63" s="33">
        <v>7</v>
      </c>
      <c r="E63" s="34">
        <v>0</v>
      </c>
      <c r="F63" s="35">
        <v>0</v>
      </c>
      <c r="G63" s="69">
        <f t="shared" si="4"/>
        <v>7</v>
      </c>
    </row>
    <row r="64" spans="1:7" ht="12.75" customHeight="1" x14ac:dyDescent="0.25">
      <c r="A64" s="30"/>
      <c r="B64" s="37" t="s">
        <v>21</v>
      </c>
      <c r="C64" s="67" t="s">
        <v>14</v>
      </c>
      <c r="D64" s="33">
        <v>0</v>
      </c>
      <c r="E64" s="34">
        <v>0</v>
      </c>
      <c r="F64" s="35">
        <v>0</v>
      </c>
      <c r="G64" s="69">
        <f t="shared" si="4"/>
        <v>0</v>
      </c>
    </row>
    <row r="65" spans="1:7" ht="12.75" customHeight="1" x14ac:dyDescent="0.25">
      <c r="A65" s="30"/>
      <c r="B65" s="31"/>
      <c r="C65" s="67" t="s">
        <v>15</v>
      </c>
      <c r="D65" s="33">
        <v>0</v>
      </c>
      <c r="E65" s="34">
        <v>0</v>
      </c>
      <c r="F65" s="35">
        <v>0</v>
      </c>
      <c r="G65" s="69">
        <f t="shared" si="4"/>
        <v>0</v>
      </c>
    </row>
    <row r="66" spans="1:7" ht="12.75" customHeight="1" thickBot="1" x14ac:dyDescent="0.3">
      <c r="A66" s="30"/>
      <c r="B66" s="31"/>
      <c r="C66" s="70" t="s">
        <v>16</v>
      </c>
      <c r="D66" s="33">
        <v>1</v>
      </c>
      <c r="E66" s="40">
        <v>0</v>
      </c>
      <c r="F66" s="41">
        <v>0</v>
      </c>
      <c r="G66" s="69">
        <f t="shared" si="4"/>
        <v>1</v>
      </c>
    </row>
    <row r="67" spans="1:7" ht="33" customHeight="1" thickTop="1" thickBot="1" x14ac:dyDescent="0.3">
      <c r="A67" s="42" t="s">
        <v>26</v>
      </c>
      <c r="B67" s="43"/>
      <c r="C67" s="44"/>
      <c r="D67" s="45">
        <f t="shared" ref="D67:G67" si="5">SUM(D49:D66)</f>
        <v>334</v>
      </c>
      <c r="E67" s="46">
        <f t="shared" si="5"/>
        <v>2</v>
      </c>
      <c r="F67" s="46">
        <f t="shared" si="5"/>
        <v>3</v>
      </c>
      <c r="G67" s="47">
        <f t="shared" si="5"/>
        <v>339</v>
      </c>
    </row>
    <row r="68" spans="1:7" ht="12.75" customHeight="1" thickTop="1" x14ac:dyDescent="0.25">
      <c r="A68" s="71" t="s">
        <v>27</v>
      </c>
      <c r="B68" s="72" t="s">
        <v>13</v>
      </c>
      <c r="C68" s="73" t="s">
        <v>14</v>
      </c>
      <c r="D68" s="51">
        <v>16</v>
      </c>
      <c r="E68" s="52">
        <v>0</v>
      </c>
      <c r="F68" s="53">
        <v>0</v>
      </c>
      <c r="G68" s="74">
        <f t="shared" ref="G68:G85" si="6">D68+E68+F68</f>
        <v>16</v>
      </c>
    </row>
    <row r="69" spans="1:7" ht="12.75" customHeight="1" x14ac:dyDescent="0.25">
      <c r="A69" s="30"/>
      <c r="B69" s="31"/>
      <c r="C69" s="75" t="s">
        <v>15</v>
      </c>
      <c r="D69" s="56">
        <v>0</v>
      </c>
      <c r="E69" s="57">
        <v>0</v>
      </c>
      <c r="F69" s="58">
        <v>0</v>
      </c>
      <c r="G69" s="74">
        <f t="shared" si="6"/>
        <v>0</v>
      </c>
    </row>
    <row r="70" spans="1:7" ht="12.75" customHeight="1" x14ac:dyDescent="0.25">
      <c r="A70" s="30"/>
      <c r="B70" s="36"/>
      <c r="C70" s="75" t="s">
        <v>16</v>
      </c>
      <c r="D70" s="56">
        <v>0</v>
      </c>
      <c r="E70" s="57">
        <v>0</v>
      </c>
      <c r="F70" s="58">
        <v>0</v>
      </c>
      <c r="G70" s="74">
        <f t="shared" si="6"/>
        <v>0</v>
      </c>
    </row>
    <row r="71" spans="1:7" ht="12.75" customHeight="1" x14ac:dyDescent="0.25">
      <c r="A71" s="30"/>
      <c r="B71" s="60" t="s">
        <v>17</v>
      </c>
      <c r="C71" s="75" t="s">
        <v>14</v>
      </c>
      <c r="D71" s="56">
        <v>0</v>
      </c>
      <c r="E71" s="57">
        <v>0</v>
      </c>
      <c r="F71" s="58">
        <v>0</v>
      </c>
      <c r="G71" s="74">
        <f t="shared" si="6"/>
        <v>0</v>
      </c>
    </row>
    <row r="72" spans="1:7" ht="12.75" customHeight="1" x14ac:dyDescent="0.25">
      <c r="A72" s="30"/>
      <c r="B72" s="31"/>
      <c r="C72" s="75" t="s">
        <v>15</v>
      </c>
      <c r="D72" s="56">
        <v>0</v>
      </c>
      <c r="E72" s="57">
        <v>0</v>
      </c>
      <c r="F72" s="58">
        <v>0</v>
      </c>
      <c r="G72" s="74">
        <f t="shared" si="6"/>
        <v>0</v>
      </c>
    </row>
    <row r="73" spans="1:7" ht="12.75" customHeight="1" x14ac:dyDescent="0.25">
      <c r="A73" s="30"/>
      <c r="B73" s="36"/>
      <c r="C73" s="75" t="s">
        <v>16</v>
      </c>
      <c r="D73" s="56">
        <v>0</v>
      </c>
      <c r="E73" s="57">
        <v>0</v>
      </c>
      <c r="F73" s="58">
        <v>0</v>
      </c>
      <c r="G73" s="74">
        <f t="shared" si="6"/>
        <v>0</v>
      </c>
    </row>
    <row r="74" spans="1:7" ht="12.75" customHeight="1" x14ac:dyDescent="0.25">
      <c r="A74" s="30"/>
      <c r="B74" s="60" t="s">
        <v>18</v>
      </c>
      <c r="C74" s="75" t="s">
        <v>14</v>
      </c>
      <c r="D74" s="56">
        <v>1</v>
      </c>
      <c r="E74" s="57">
        <v>0</v>
      </c>
      <c r="F74" s="58">
        <v>0</v>
      </c>
      <c r="G74" s="74">
        <f t="shared" si="6"/>
        <v>1</v>
      </c>
    </row>
    <row r="75" spans="1:7" ht="12.75" customHeight="1" x14ac:dyDescent="0.25">
      <c r="A75" s="30"/>
      <c r="B75" s="31"/>
      <c r="C75" s="75" t="s">
        <v>15</v>
      </c>
      <c r="D75" s="56">
        <v>1</v>
      </c>
      <c r="E75" s="57">
        <v>0</v>
      </c>
      <c r="F75" s="58">
        <v>0</v>
      </c>
      <c r="G75" s="74">
        <f t="shared" si="6"/>
        <v>1</v>
      </c>
    </row>
    <row r="76" spans="1:7" ht="12.75" customHeight="1" x14ac:dyDescent="0.25">
      <c r="A76" s="30"/>
      <c r="B76" s="36"/>
      <c r="C76" s="75" t="s">
        <v>16</v>
      </c>
      <c r="D76" s="56">
        <v>2</v>
      </c>
      <c r="E76" s="57">
        <v>0</v>
      </c>
      <c r="F76" s="58">
        <v>0</v>
      </c>
      <c r="G76" s="74">
        <f t="shared" si="6"/>
        <v>2</v>
      </c>
    </row>
    <row r="77" spans="1:7" ht="12.75" customHeight="1" x14ac:dyDescent="0.25">
      <c r="A77" s="30"/>
      <c r="B77" s="60" t="s">
        <v>19</v>
      </c>
      <c r="C77" s="75" t="s">
        <v>14</v>
      </c>
      <c r="D77" s="56">
        <v>1</v>
      </c>
      <c r="E77" s="57">
        <v>0</v>
      </c>
      <c r="F77" s="58">
        <v>0</v>
      </c>
      <c r="G77" s="74">
        <f t="shared" si="6"/>
        <v>1</v>
      </c>
    </row>
    <row r="78" spans="1:7" ht="12.75" customHeight="1" x14ac:dyDescent="0.25">
      <c r="A78" s="30"/>
      <c r="B78" s="31"/>
      <c r="C78" s="75" t="s">
        <v>15</v>
      </c>
      <c r="D78" s="56">
        <v>0</v>
      </c>
      <c r="E78" s="57">
        <v>0</v>
      </c>
      <c r="F78" s="58">
        <v>0</v>
      </c>
      <c r="G78" s="74">
        <f t="shared" si="6"/>
        <v>0</v>
      </c>
    </row>
    <row r="79" spans="1:7" ht="12.75" customHeight="1" x14ac:dyDescent="0.25">
      <c r="A79" s="30"/>
      <c r="B79" s="36"/>
      <c r="C79" s="75" t="s">
        <v>16</v>
      </c>
      <c r="D79" s="56">
        <v>0</v>
      </c>
      <c r="E79" s="57">
        <v>0</v>
      </c>
      <c r="F79" s="58">
        <v>0</v>
      </c>
      <c r="G79" s="74">
        <f t="shared" si="6"/>
        <v>0</v>
      </c>
    </row>
    <row r="80" spans="1:7" ht="12.75" customHeight="1" x14ac:dyDescent="0.25">
      <c r="A80" s="30"/>
      <c r="B80" s="60" t="s">
        <v>20</v>
      </c>
      <c r="C80" s="75" t="s">
        <v>14</v>
      </c>
      <c r="D80" s="56">
        <v>0</v>
      </c>
      <c r="E80" s="57">
        <v>0</v>
      </c>
      <c r="F80" s="58">
        <v>0</v>
      </c>
      <c r="G80" s="74">
        <f t="shared" si="6"/>
        <v>0</v>
      </c>
    </row>
    <row r="81" spans="1:7" ht="12.75" customHeight="1" x14ac:dyDescent="0.25">
      <c r="A81" s="30"/>
      <c r="B81" s="31"/>
      <c r="C81" s="75" t="s">
        <v>15</v>
      </c>
      <c r="D81" s="56">
        <v>0</v>
      </c>
      <c r="E81" s="57">
        <v>0</v>
      </c>
      <c r="F81" s="58">
        <v>0</v>
      </c>
      <c r="G81" s="74">
        <f t="shared" si="6"/>
        <v>0</v>
      </c>
    </row>
    <row r="82" spans="1:7" ht="12.75" customHeight="1" x14ac:dyDescent="0.25">
      <c r="A82" s="30"/>
      <c r="B82" s="36"/>
      <c r="C82" s="75" t="s">
        <v>16</v>
      </c>
      <c r="D82" s="56">
        <v>0</v>
      </c>
      <c r="E82" s="57">
        <v>0</v>
      </c>
      <c r="F82" s="58">
        <v>0</v>
      </c>
      <c r="G82" s="74">
        <f t="shared" si="6"/>
        <v>0</v>
      </c>
    </row>
    <row r="83" spans="1:7" ht="12.75" customHeight="1" x14ac:dyDescent="0.25">
      <c r="A83" s="30"/>
      <c r="B83" s="60" t="s">
        <v>21</v>
      </c>
      <c r="C83" s="75" t="s">
        <v>14</v>
      </c>
      <c r="D83" s="56">
        <v>0</v>
      </c>
      <c r="E83" s="57">
        <v>0</v>
      </c>
      <c r="F83" s="58">
        <v>0</v>
      </c>
      <c r="G83" s="74">
        <f t="shared" si="6"/>
        <v>0</v>
      </c>
    </row>
    <row r="84" spans="1:7" ht="12.75" customHeight="1" x14ac:dyDescent="0.25">
      <c r="A84" s="30"/>
      <c r="B84" s="31"/>
      <c r="C84" s="75" t="s">
        <v>15</v>
      </c>
      <c r="D84" s="56">
        <v>0</v>
      </c>
      <c r="E84" s="57">
        <v>0</v>
      </c>
      <c r="F84" s="58">
        <v>0</v>
      </c>
      <c r="G84" s="74">
        <f t="shared" si="6"/>
        <v>0</v>
      </c>
    </row>
    <row r="85" spans="1:7" ht="12.75" customHeight="1" thickBot="1" x14ac:dyDescent="0.3">
      <c r="A85" s="30"/>
      <c r="B85" s="31"/>
      <c r="C85" s="76" t="s">
        <v>16</v>
      </c>
      <c r="D85" s="77">
        <v>0</v>
      </c>
      <c r="E85" s="78">
        <v>0</v>
      </c>
      <c r="F85" s="79">
        <v>0</v>
      </c>
      <c r="G85" s="74">
        <f t="shared" si="6"/>
        <v>0</v>
      </c>
    </row>
    <row r="86" spans="1:7" ht="23.25" customHeight="1" thickBot="1" x14ac:dyDescent="0.3">
      <c r="A86" s="80" t="s">
        <v>28</v>
      </c>
      <c r="B86" s="81"/>
      <c r="C86" s="82"/>
      <c r="D86" s="83">
        <v>5</v>
      </c>
      <c r="E86" s="64">
        <v>0</v>
      </c>
      <c r="F86" s="65">
        <v>0</v>
      </c>
      <c r="G86" s="84">
        <f>SUM(D86,E86,F86)</f>
        <v>5</v>
      </c>
    </row>
    <row r="87" spans="1:7" ht="34.5" customHeight="1" thickTop="1" thickBot="1" x14ac:dyDescent="0.3">
      <c r="A87" s="42" t="s">
        <v>29</v>
      </c>
      <c r="B87" s="43"/>
      <c r="C87" s="44"/>
      <c r="D87" s="45">
        <f t="shared" ref="D87:G87" si="7">SUM(D68:D86)</f>
        <v>26</v>
      </c>
      <c r="E87" s="46">
        <f t="shared" si="7"/>
        <v>0</v>
      </c>
      <c r="F87" s="46">
        <f t="shared" si="7"/>
        <v>0</v>
      </c>
      <c r="G87" s="47">
        <f t="shared" si="7"/>
        <v>26</v>
      </c>
    </row>
    <row r="88" spans="1:7" ht="12.75" customHeight="1" thickTop="1" x14ac:dyDescent="0.25">
      <c r="A88" s="23" t="s">
        <v>30</v>
      </c>
      <c r="B88" s="24" t="s">
        <v>13</v>
      </c>
      <c r="C88" s="85" t="s">
        <v>14</v>
      </c>
      <c r="D88" s="68">
        <v>64</v>
      </c>
      <c r="E88" s="27">
        <v>1</v>
      </c>
      <c r="F88" s="28">
        <v>0</v>
      </c>
      <c r="G88" s="86">
        <f t="shared" ref="G88:G105" si="8">D88+E88+F88</f>
        <v>65</v>
      </c>
    </row>
    <row r="89" spans="1:7" ht="12.75" customHeight="1" x14ac:dyDescent="0.25">
      <c r="A89" s="30"/>
      <c r="B89" s="31"/>
      <c r="C89" s="67" t="s">
        <v>15</v>
      </c>
      <c r="D89" s="33">
        <v>3</v>
      </c>
      <c r="E89" s="34">
        <v>0</v>
      </c>
      <c r="F89" s="35">
        <v>0</v>
      </c>
      <c r="G89" s="86">
        <f t="shared" si="8"/>
        <v>3</v>
      </c>
    </row>
    <row r="90" spans="1:7" ht="12.75" customHeight="1" x14ac:dyDescent="0.25">
      <c r="A90" s="30"/>
      <c r="B90" s="36"/>
      <c r="C90" s="67" t="s">
        <v>16</v>
      </c>
      <c r="D90" s="33">
        <v>0</v>
      </c>
      <c r="E90" s="34">
        <v>0</v>
      </c>
      <c r="F90" s="35">
        <v>0</v>
      </c>
      <c r="G90" s="86">
        <f t="shared" si="8"/>
        <v>0</v>
      </c>
    </row>
    <row r="91" spans="1:7" ht="12.75" customHeight="1" x14ac:dyDescent="0.25">
      <c r="A91" s="30"/>
      <c r="B91" s="37" t="s">
        <v>17</v>
      </c>
      <c r="C91" s="67" t="s">
        <v>14</v>
      </c>
      <c r="D91" s="33">
        <v>0</v>
      </c>
      <c r="E91" s="34">
        <v>0</v>
      </c>
      <c r="F91" s="35">
        <v>0</v>
      </c>
      <c r="G91" s="86">
        <f t="shared" si="8"/>
        <v>0</v>
      </c>
    </row>
    <row r="92" spans="1:7" ht="12.75" customHeight="1" x14ac:dyDescent="0.25">
      <c r="A92" s="30"/>
      <c r="B92" s="31"/>
      <c r="C92" s="67" t="s">
        <v>15</v>
      </c>
      <c r="D92" s="33">
        <v>0</v>
      </c>
      <c r="E92" s="34">
        <v>0</v>
      </c>
      <c r="F92" s="35">
        <v>0</v>
      </c>
      <c r="G92" s="86">
        <f t="shared" si="8"/>
        <v>0</v>
      </c>
    </row>
    <row r="93" spans="1:7" ht="12.75" customHeight="1" x14ac:dyDescent="0.25">
      <c r="A93" s="30"/>
      <c r="B93" s="36"/>
      <c r="C93" s="67" t="s">
        <v>16</v>
      </c>
      <c r="D93" s="33">
        <v>0</v>
      </c>
      <c r="E93" s="34">
        <v>0</v>
      </c>
      <c r="F93" s="35">
        <v>0</v>
      </c>
      <c r="G93" s="86">
        <f t="shared" si="8"/>
        <v>0</v>
      </c>
    </row>
    <row r="94" spans="1:7" ht="12.75" customHeight="1" x14ac:dyDescent="0.25">
      <c r="A94" s="30"/>
      <c r="B94" s="37" t="s">
        <v>18</v>
      </c>
      <c r="C94" s="67" t="s">
        <v>14</v>
      </c>
      <c r="D94" s="33">
        <v>1</v>
      </c>
      <c r="E94" s="34">
        <v>0</v>
      </c>
      <c r="F94" s="35">
        <v>0</v>
      </c>
      <c r="G94" s="86">
        <f t="shared" si="8"/>
        <v>1</v>
      </c>
    </row>
    <row r="95" spans="1:7" ht="12.75" customHeight="1" x14ac:dyDescent="0.25">
      <c r="A95" s="30"/>
      <c r="B95" s="31"/>
      <c r="C95" s="67" t="s">
        <v>15</v>
      </c>
      <c r="D95" s="33">
        <v>0</v>
      </c>
      <c r="E95" s="34">
        <v>0</v>
      </c>
      <c r="F95" s="35">
        <v>0</v>
      </c>
      <c r="G95" s="86">
        <f t="shared" si="8"/>
        <v>0</v>
      </c>
    </row>
    <row r="96" spans="1:7" ht="12.75" customHeight="1" x14ac:dyDescent="0.25">
      <c r="A96" s="30"/>
      <c r="B96" s="36"/>
      <c r="C96" s="67" t="s">
        <v>16</v>
      </c>
      <c r="D96" s="33">
        <v>0</v>
      </c>
      <c r="E96" s="34">
        <v>0</v>
      </c>
      <c r="F96" s="35">
        <v>0</v>
      </c>
      <c r="G96" s="86">
        <f t="shared" si="8"/>
        <v>0</v>
      </c>
    </row>
    <row r="97" spans="1:7" ht="12.75" customHeight="1" x14ac:dyDescent="0.25">
      <c r="A97" s="30"/>
      <c r="B97" s="37" t="s">
        <v>19</v>
      </c>
      <c r="C97" s="67" t="s">
        <v>14</v>
      </c>
      <c r="D97" s="33">
        <v>0</v>
      </c>
      <c r="E97" s="34">
        <v>0</v>
      </c>
      <c r="F97" s="35">
        <v>0</v>
      </c>
      <c r="G97" s="86">
        <f t="shared" si="8"/>
        <v>0</v>
      </c>
    </row>
    <row r="98" spans="1:7" ht="12.75" customHeight="1" x14ac:dyDescent="0.25">
      <c r="A98" s="30"/>
      <c r="B98" s="31"/>
      <c r="C98" s="67" t="s">
        <v>15</v>
      </c>
      <c r="D98" s="33">
        <v>0</v>
      </c>
      <c r="E98" s="34">
        <v>0</v>
      </c>
      <c r="F98" s="35">
        <v>0</v>
      </c>
      <c r="G98" s="86">
        <f t="shared" si="8"/>
        <v>0</v>
      </c>
    </row>
    <row r="99" spans="1:7" ht="12.75" customHeight="1" x14ac:dyDescent="0.25">
      <c r="A99" s="30"/>
      <c r="B99" s="36"/>
      <c r="C99" s="67" t="s">
        <v>16</v>
      </c>
      <c r="D99" s="33">
        <v>0</v>
      </c>
      <c r="E99" s="34">
        <v>0</v>
      </c>
      <c r="F99" s="35">
        <v>0</v>
      </c>
      <c r="G99" s="86">
        <f t="shared" si="8"/>
        <v>0</v>
      </c>
    </row>
    <row r="100" spans="1:7" ht="12.75" customHeight="1" x14ac:dyDescent="0.25">
      <c r="A100" s="30"/>
      <c r="B100" s="37" t="s">
        <v>20</v>
      </c>
      <c r="C100" s="67" t="s">
        <v>14</v>
      </c>
      <c r="D100" s="33">
        <v>0</v>
      </c>
      <c r="E100" s="34">
        <v>0</v>
      </c>
      <c r="F100" s="35">
        <v>0</v>
      </c>
      <c r="G100" s="86">
        <f t="shared" si="8"/>
        <v>0</v>
      </c>
    </row>
    <row r="101" spans="1:7" ht="12.75" customHeight="1" x14ac:dyDescent="0.25">
      <c r="A101" s="30"/>
      <c r="B101" s="31"/>
      <c r="C101" s="67" t="s">
        <v>15</v>
      </c>
      <c r="D101" s="33">
        <v>0</v>
      </c>
      <c r="E101" s="34">
        <v>0</v>
      </c>
      <c r="F101" s="35">
        <v>0</v>
      </c>
      <c r="G101" s="86">
        <f t="shared" si="8"/>
        <v>0</v>
      </c>
    </row>
    <row r="102" spans="1:7" ht="12.75" customHeight="1" x14ac:dyDescent="0.25">
      <c r="A102" s="30"/>
      <c r="B102" s="36"/>
      <c r="C102" s="67" t="s">
        <v>16</v>
      </c>
      <c r="D102" s="33">
        <v>0</v>
      </c>
      <c r="E102" s="34">
        <v>0</v>
      </c>
      <c r="F102" s="35">
        <v>0</v>
      </c>
      <c r="G102" s="86">
        <f t="shared" si="8"/>
        <v>0</v>
      </c>
    </row>
    <row r="103" spans="1:7" ht="12.75" customHeight="1" x14ac:dyDescent="0.25">
      <c r="A103" s="30"/>
      <c r="B103" s="37" t="s">
        <v>21</v>
      </c>
      <c r="C103" s="67" t="s">
        <v>14</v>
      </c>
      <c r="D103" s="33">
        <v>0</v>
      </c>
      <c r="E103" s="34">
        <v>0</v>
      </c>
      <c r="F103" s="35">
        <v>0</v>
      </c>
      <c r="G103" s="86">
        <f t="shared" si="8"/>
        <v>0</v>
      </c>
    </row>
    <row r="104" spans="1:7" ht="12.75" customHeight="1" x14ac:dyDescent="0.25">
      <c r="A104" s="30"/>
      <c r="B104" s="31"/>
      <c r="C104" s="67" t="s">
        <v>15</v>
      </c>
      <c r="D104" s="33">
        <v>0</v>
      </c>
      <c r="E104" s="34">
        <v>0</v>
      </c>
      <c r="F104" s="35">
        <v>0</v>
      </c>
      <c r="G104" s="86">
        <f t="shared" si="8"/>
        <v>0</v>
      </c>
    </row>
    <row r="105" spans="1:7" ht="12.75" customHeight="1" thickBot="1" x14ac:dyDescent="0.3">
      <c r="A105" s="30"/>
      <c r="B105" s="31"/>
      <c r="C105" s="70" t="s">
        <v>16</v>
      </c>
      <c r="D105" s="39">
        <v>0</v>
      </c>
      <c r="E105" s="40">
        <v>0</v>
      </c>
      <c r="F105" s="41">
        <v>0</v>
      </c>
      <c r="G105" s="86">
        <f t="shared" si="8"/>
        <v>0</v>
      </c>
    </row>
    <row r="106" spans="1:7" ht="40.5" customHeight="1" thickTop="1" thickBot="1" x14ac:dyDescent="0.3">
      <c r="A106" s="42" t="s">
        <v>31</v>
      </c>
      <c r="B106" s="43"/>
      <c r="C106" s="44"/>
      <c r="D106" s="45">
        <f t="shared" ref="D106:G106" si="9">SUM(D88:D105)</f>
        <v>68</v>
      </c>
      <c r="E106" s="46">
        <f t="shared" si="9"/>
        <v>1</v>
      </c>
      <c r="F106" s="46">
        <f t="shared" si="9"/>
        <v>0</v>
      </c>
      <c r="G106" s="47">
        <f t="shared" si="9"/>
        <v>69</v>
      </c>
    </row>
    <row r="107" spans="1:7" ht="12.75" customHeight="1" thickTop="1" x14ac:dyDescent="0.25">
      <c r="A107" s="71" t="s">
        <v>32</v>
      </c>
      <c r="B107" s="72" t="s">
        <v>13</v>
      </c>
      <c r="C107" s="87" t="s">
        <v>14</v>
      </c>
      <c r="D107" s="34">
        <v>6</v>
      </c>
      <c r="E107" s="88">
        <v>0</v>
      </c>
      <c r="F107" s="27">
        <v>0</v>
      </c>
      <c r="G107" s="89">
        <f t="shared" ref="G107:G124" si="10">SUM(D107,E107,F107)</f>
        <v>6</v>
      </c>
    </row>
    <row r="108" spans="1:7" ht="12.75" customHeight="1" x14ac:dyDescent="0.25">
      <c r="A108" s="30"/>
      <c r="B108" s="31"/>
      <c r="C108" s="55" t="s">
        <v>15</v>
      </c>
      <c r="D108" s="90">
        <v>0</v>
      </c>
      <c r="E108" s="91">
        <v>0</v>
      </c>
      <c r="F108" s="90">
        <v>0</v>
      </c>
      <c r="G108" s="92">
        <f t="shared" si="10"/>
        <v>0</v>
      </c>
    </row>
    <row r="109" spans="1:7" ht="12.75" customHeight="1" x14ac:dyDescent="0.25">
      <c r="A109" s="30"/>
      <c r="B109" s="36"/>
      <c r="C109" s="55" t="s">
        <v>16</v>
      </c>
      <c r="D109" s="90">
        <v>0</v>
      </c>
      <c r="E109" s="91">
        <v>0</v>
      </c>
      <c r="F109" s="90">
        <v>0</v>
      </c>
      <c r="G109" s="92">
        <f t="shared" si="10"/>
        <v>0</v>
      </c>
    </row>
    <row r="110" spans="1:7" ht="12.75" customHeight="1" x14ac:dyDescent="0.25">
      <c r="A110" s="30"/>
      <c r="B110" s="60" t="s">
        <v>17</v>
      </c>
      <c r="C110" s="55" t="s">
        <v>14</v>
      </c>
      <c r="D110" s="90">
        <v>0</v>
      </c>
      <c r="E110" s="91">
        <v>0</v>
      </c>
      <c r="F110" s="90">
        <v>0</v>
      </c>
      <c r="G110" s="92">
        <f t="shared" si="10"/>
        <v>0</v>
      </c>
    </row>
    <row r="111" spans="1:7" ht="12.75" customHeight="1" x14ac:dyDescent="0.25">
      <c r="A111" s="30"/>
      <c r="B111" s="31"/>
      <c r="C111" s="55" t="s">
        <v>15</v>
      </c>
      <c r="D111" s="90">
        <v>0</v>
      </c>
      <c r="E111" s="91">
        <v>0</v>
      </c>
      <c r="F111" s="90">
        <v>0</v>
      </c>
      <c r="G111" s="92">
        <f t="shared" si="10"/>
        <v>0</v>
      </c>
    </row>
    <row r="112" spans="1:7" ht="12.75" customHeight="1" x14ac:dyDescent="0.25">
      <c r="A112" s="30"/>
      <c r="B112" s="36"/>
      <c r="C112" s="55" t="s">
        <v>16</v>
      </c>
      <c r="D112" s="90">
        <v>0</v>
      </c>
      <c r="E112" s="91">
        <v>0</v>
      </c>
      <c r="F112" s="90">
        <v>0</v>
      </c>
      <c r="G112" s="92">
        <f t="shared" si="10"/>
        <v>0</v>
      </c>
    </row>
    <row r="113" spans="1:7" ht="12.75" customHeight="1" x14ac:dyDescent="0.25">
      <c r="A113" s="30"/>
      <c r="B113" s="60" t="s">
        <v>18</v>
      </c>
      <c r="C113" s="55" t="s">
        <v>14</v>
      </c>
      <c r="D113" s="90">
        <v>0</v>
      </c>
      <c r="E113" s="91">
        <v>0</v>
      </c>
      <c r="F113" s="90">
        <v>0</v>
      </c>
      <c r="G113" s="92">
        <f t="shared" si="10"/>
        <v>0</v>
      </c>
    </row>
    <row r="114" spans="1:7" ht="12.75" customHeight="1" x14ac:dyDescent="0.25">
      <c r="A114" s="30"/>
      <c r="B114" s="31"/>
      <c r="C114" s="55" t="s">
        <v>15</v>
      </c>
      <c r="D114" s="90">
        <v>0</v>
      </c>
      <c r="E114" s="91">
        <v>0</v>
      </c>
      <c r="F114" s="90">
        <v>0</v>
      </c>
      <c r="G114" s="92">
        <f t="shared" si="10"/>
        <v>0</v>
      </c>
    </row>
    <row r="115" spans="1:7" ht="12.75" customHeight="1" x14ac:dyDescent="0.25">
      <c r="A115" s="30"/>
      <c r="B115" s="36"/>
      <c r="C115" s="55" t="s">
        <v>16</v>
      </c>
      <c r="D115" s="90">
        <v>0</v>
      </c>
      <c r="E115" s="91">
        <v>0</v>
      </c>
      <c r="F115" s="90">
        <v>0</v>
      </c>
      <c r="G115" s="92">
        <f t="shared" si="10"/>
        <v>0</v>
      </c>
    </row>
    <row r="116" spans="1:7" ht="12.75" customHeight="1" x14ac:dyDescent="0.25">
      <c r="A116" s="30"/>
      <c r="B116" s="60" t="s">
        <v>19</v>
      </c>
      <c r="C116" s="55" t="s">
        <v>14</v>
      </c>
      <c r="D116" s="90">
        <v>0</v>
      </c>
      <c r="E116" s="91">
        <v>0</v>
      </c>
      <c r="F116" s="90">
        <v>0</v>
      </c>
      <c r="G116" s="92">
        <f t="shared" si="10"/>
        <v>0</v>
      </c>
    </row>
    <row r="117" spans="1:7" ht="12.75" customHeight="1" x14ac:dyDescent="0.25">
      <c r="A117" s="30"/>
      <c r="B117" s="31"/>
      <c r="C117" s="55" t="s">
        <v>15</v>
      </c>
      <c r="D117" s="90">
        <v>0</v>
      </c>
      <c r="E117" s="91">
        <v>0</v>
      </c>
      <c r="F117" s="90">
        <v>0</v>
      </c>
      <c r="G117" s="92">
        <f t="shared" si="10"/>
        <v>0</v>
      </c>
    </row>
    <row r="118" spans="1:7" ht="12.75" customHeight="1" x14ac:dyDescent="0.25">
      <c r="A118" s="30"/>
      <c r="B118" s="36"/>
      <c r="C118" s="55" t="s">
        <v>16</v>
      </c>
      <c r="D118" s="90">
        <v>0</v>
      </c>
      <c r="E118" s="91">
        <v>0</v>
      </c>
      <c r="F118" s="90">
        <v>0</v>
      </c>
      <c r="G118" s="92">
        <f t="shared" si="10"/>
        <v>0</v>
      </c>
    </row>
    <row r="119" spans="1:7" ht="12.75" customHeight="1" x14ac:dyDescent="0.25">
      <c r="A119" s="30"/>
      <c r="B119" s="60" t="s">
        <v>20</v>
      </c>
      <c r="C119" s="55" t="s">
        <v>14</v>
      </c>
      <c r="D119" s="90">
        <v>0</v>
      </c>
      <c r="E119" s="91">
        <v>0</v>
      </c>
      <c r="F119" s="90">
        <v>0</v>
      </c>
      <c r="G119" s="92">
        <f t="shared" si="10"/>
        <v>0</v>
      </c>
    </row>
    <row r="120" spans="1:7" ht="12.75" customHeight="1" x14ac:dyDescent="0.25">
      <c r="A120" s="30"/>
      <c r="B120" s="31"/>
      <c r="C120" s="55" t="s">
        <v>15</v>
      </c>
      <c r="D120" s="90">
        <v>0</v>
      </c>
      <c r="E120" s="91">
        <v>0</v>
      </c>
      <c r="F120" s="90">
        <v>0</v>
      </c>
      <c r="G120" s="92">
        <f t="shared" si="10"/>
        <v>0</v>
      </c>
    </row>
    <row r="121" spans="1:7" ht="12.75" customHeight="1" x14ac:dyDescent="0.25">
      <c r="A121" s="30"/>
      <c r="B121" s="36"/>
      <c r="C121" s="55" t="s">
        <v>16</v>
      </c>
      <c r="D121" s="90">
        <v>0</v>
      </c>
      <c r="E121" s="91">
        <v>0</v>
      </c>
      <c r="F121" s="90">
        <v>0</v>
      </c>
      <c r="G121" s="92">
        <f t="shared" si="10"/>
        <v>0</v>
      </c>
    </row>
    <row r="122" spans="1:7" ht="12.75" customHeight="1" x14ac:dyDescent="0.25">
      <c r="A122" s="30"/>
      <c r="B122" s="60" t="s">
        <v>21</v>
      </c>
      <c r="C122" s="55" t="s">
        <v>14</v>
      </c>
      <c r="D122" s="90">
        <v>0</v>
      </c>
      <c r="E122" s="91">
        <v>0</v>
      </c>
      <c r="F122" s="90">
        <v>0</v>
      </c>
      <c r="G122" s="92">
        <f t="shared" si="10"/>
        <v>0</v>
      </c>
    </row>
    <row r="123" spans="1:7" ht="12.75" customHeight="1" x14ac:dyDescent="0.25">
      <c r="A123" s="30"/>
      <c r="B123" s="31"/>
      <c r="C123" s="55" t="s">
        <v>15</v>
      </c>
      <c r="D123" s="90">
        <v>0</v>
      </c>
      <c r="E123" s="91">
        <v>0</v>
      </c>
      <c r="F123" s="90">
        <v>0</v>
      </c>
      <c r="G123" s="92">
        <f t="shared" si="10"/>
        <v>0</v>
      </c>
    </row>
    <row r="124" spans="1:7" ht="12.75" customHeight="1" thickBot="1" x14ac:dyDescent="0.3">
      <c r="A124" s="30"/>
      <c r="B124" s="31"/>
      <c r="C124" s="93" t="s">
        <v>16</v>
      </c>
      <c r="D124" s="94">
        <v>0</v>
      </c>
      <c r="E124" s="95">
        <v>0</v>
      </c>
      <c r="F124" s="96">
        <v>0</v>
      </c>
      <c r="G124" s="97">
        <f t="shared" si="10"/>
        <v>0</v>
      </c>
    </row>
    <row r="125" spans="1:7" ht="36.75" customHeight="1" thickTop="1" thickBot="1" x14ac:dyDescent="0.3">
      <c r="A125" s="42" t="s">
        <v>33</v>
      </c>
      <c r="B125" s="43"/>
      <c r="C125" s="44"/>
      <c r="D125" s="46">
        <f t="shared" ref="D125:G125" si="11">SUM(D107:D124)</f>
        <v>6</v>
      </c>
      <c r="E125" s="46">
        <f t="shared" si="11"/>
        <v>0</v>
      </c>
      <c r="F125" s="46">
        <f t="shared" si="11"/>
        <v>0</v>
      </c>
      <c r="G125" s="98">
        <f t="shared" si="11"/>
        <v>6</v>
      </c>
    </row>
    <row r="126" spans="1:7" ht="12.75" customHeight="1" thickTop="1" x14ac:dyDescent="0.25">
      <c r="A126" s="23" t="s">
        <v>34</v>
      </c>
      <c r="B126" s="24" t="s">
        <v>13</v>
      </c>
      <c r="C126" s="99" t="s">
        <v>14</v>
      </c>
      <c r="D126" s="57">
        <v>3</v>
      </c>
      <c r="E126" s="34">
        <v>0</v>
      </c>
      <c r="F126" s="100">
        <v>0</v>
      </c>
      <c r="G126" s="101">
        <f t="shared" ref="G126:G143" si="12">SUM(D126,E126,F126)</f>
        <v>3</v>
      </c>
    </row>
    <row r="127" spans="1:7" ht="12.75" customHeight="1" x14ac:dyDescent="0.25">
      <c r="A127" s="30"/>
      <c r="B127" s="31"/>
      <c r="C127" s="102" t="s">
        <v>15</v>
      </c>
      <c r="D127" s="103">
        <v>0</v>
      </c>
      <c r="E127" s="90">
        <v>0</v>
      </c>
      <c r="F127" s="104">
        <v>0</v>
      </c>
      <c r="G127" s="105">
        <f t="shared" si="12"/>
        <v>0</v>
      </c>
    </row>
    <row r="128" spans="1:7" ht="12.75" customHeight="1" x14ac:dyDescent="0.25">
      <c r="A128" s="30"/>
      <c r="B128" s="36"/>
      <c r="C128" s="102" t="s">
        <v>16</v>
      </c>
      <c r="D128" s="103">
        <v>0</v>
      </c>
      <c r="E128" s="90">
        <v>0</v>
      </c>
      <c r="F128" s="104">
        <v>0</v>
      </c>
      <c r="G128" s="105">
        <f t="shared" si="12"/>
        <v>0</v>
      </c>
    </row>
    <row r="129" spans="1:7" ht="12.75" customHeight="1" x14ac:dyDescent="0.25">
      <c r="A129" s="30"/>
      <c r="B129" s="37" t="s">
        <v>17</v>
      </c>
      <c r="C129" s="102" t="s">
        <v>14</v>
      </c>
      <c r="D129" s="103">
        <v>0</v>
      </c>
      <c r="E129" s="90">
        <v>0</v>
      </c>
      <c r="F129" s="104">
        <v>0</v>
      </c>
      <c r="G129" s="105">
        <f t="shared" si="12"/>
        <v>0</v>
      </c>
    </row>
    <row r="130" spans="1:7" ht="12.75" customHeight="1" x14ac:dyDescent="0.25">
      <c r="A130" s="30"/>
      <c r="B130" s="31"/>
      <c r="C130" s="102" t="s">
        <v>15</v>
      </c>
      <c r="D130" s="103">
        <v>0</v>
      </c>
      <c r="E130" s="90">
        <v>0</v>
      </c>
      <c r="F130" s="104">
        <v>0</v>
      </c>
      <c r="G130" s="105">
        <f t="shared" si="12"/>
        <v>0</v>
      </c>
    </row>
    <row r="131" spans="1:7" ht="12.75" customHeight="1" x14ac:dyDescent="0.25">
      <c r="A131" s="30"/>
      <c r="B131" s="36"/>
      <c r="C131" s="102" t="s">
        <v>16</v>
      </c>
      <c r="D131" s="103">
        <v>0</v>
      </c>
      <c r="E131" s="90">
        <v>0</v>
      </c>
      <c r="F131" s="104">
        <v>0</v>
      </c>
      <c r="G131" s="105">
        <f t="shared" si="12"/>
        <v>0</v>
      </c>
    </row>
    <row r="132" spans="1:7" ht="12.75" customHeight="1" x14ac:dyDescent="0.25">
      <c r="A132" s="30"/>
      <c r="B132" s="37" t="s">
        <v>18</v>
      </c>
      <c r="C132" s="102" t="s">
        <v>14</v>
      </c>
      <c r="D132" s="103">
        <v>0</v>
      </c>
      <c r="E132" s="90">
        <v>0</v>
      </c>
      <c r="F132" s="104">
        <v>0</v>
      </c>
      <c r="G132" s="105">
        <f t="shared" si="12"/>
        <v>0</v>
      </c>
    </row>
    <row r="133" spans="1:7" ht="12.75" customHeight="1" x14ac:dyDescent="0.25">
      <c r="A133" s="30"/>
      <c r="B133" s="31"/>
      <c r="C133" s="102" t="s">
        <v>15</v>
      </c>
      <c r="D133" s="103">
        <v>0</v>
      </c>
      <c r="E133" s="90">
        <v>0</v>
      </c>
      <c r="F133" s="104">
        <v>0</v>
      </c>
      <c r="G133" s="105">
        <f t="shared" si="12"/>
        <v>0</v>
      </c>
    </row>
    <row r="134" spans="1:7" ht="12.75" customHeight="1" x14ac:dyDescent="0.25">
      <c r="A134" s="30"/>
      <c r="B134" s="36"/>
      <c r="C134" s="102" t="s">
        <v>16</v>
      </c>
      <c r="D134" s="103">
        <v>0</v>
      </c>
      <c r="E134" s="90">
        <v>0</v>
      </c>
      <c r="F134" s="104">
        <v>0</v>
      </c>
      <c r="G134" s="105">
        <f t="shared" si="12"/>
        <v>0</v>
      </c>
    </row>
    <row r="135" spans="1:7" ht="12.75" customHeight="1" x14ac:dyDescent="0.25">
      <c r="A135" s="30"/>
      <c r="B135" s="37" t="s">
        <v>19</v>
      </c>
      <c r="C135" s="102" t="s">
        <v>14</v>
      </c>
      <c r="D135" s="103">
        <v>0</v>
      </c>
      <c r="E135" s="90">
        <v>0</v>
      </c>
      <c r="F135" s="104">
        <v>0</v>
      </c>
      <c r="G135" s="105">
        <f t="shared" si="12"/>
        <v>0</v>
      </c>
    </row>
    <row r="136" spans="1:7" ht="12.75" customHeight="1" x14ac:dyDescent="0.25">
      <c r="A136" s="30"/>
      <c r="B136" s="31"/>
      <c r="C136" s="102" t="s">
        <v>15</v>
      </c>
      <c r="D136" s="103">
        <v>0</v>
      </c>
      <c r="E136" s="90">
        <v>0</v>
      </c>
      <c r="F136" s="104">
        <v>0</v>
      </c>
      <c r="G136" s="105">
        <f t="shared" si="12"/>
        <v>0</v>
      </c>
    </row>
    <row r="137" spans="1:7" ht="12.75" customHeight="1" x14ac:dyDescent="0.25">
      <c r="A137" s="30"/>
      <c r="B137" s="36"/>
      <c r="C137" s="102" t="s">
        <v>16</v>
      </c>
      <c r="D137" s="103">
        <v>0</v>
      </c>
      <c r="E137" s="90">
        <v>0</v>
      </c>
      <c r="F137" s="104">
        <v>0</v>
      </c>
      <c r="G137" s="105">
        <f t="shared" si="12"/>
        <v>0</v>
      </c>
    </row>
    <row r="138" spans="1:7" ht="12.75" customHeight="1" x14ac:dyDescent="0.25">
      <c r="A138" s="30"/>
      <c r="B138" s="37" t="s">
        <v>20</v>
      </c>
      <c r="C138" s="102" t="s">
        <v>14</v>
      </c>
      <c r="D138" s="103">
        <v>0</v>
      </c>
      <c r="E138" s="90">
        <v>0</v>
      </c>
      <c r="F138" s="104">
        <v>0</v>
      </c>
      <c r="G138" s="105">
        <f t="shared" si="12"/>
        <v>0</v>
      </c>
    </row>
    <row r="139" spans="1:7" ht="12.75" customHeight="1" x14ac:dyDescent="0.25">
      <c r="A139" s="30"/>
      <c r="B139" s="31"/>
      <c r="C139" s="102" t="s">
        <v>15</v>
      </c>
      <c r="D139" s="103">
        <v>0</v>
      </c>
      <c r="E139" s="90">
        <v>0</v>
      </c>
      <c r="F139" s="104">
        <v>0</v>
      </c>
      <c r="G139" s="105">
        <f t="shared" si="12"/>
        <v>0</v>
      </c>
    </row>
    <row r="140" spans="1:7" ht="12.75" customHeight="1" x14ac:dyDescent="0.25">
      <c r="A140" s="30"/>
      <c r="B140" s="36"/>
      <c r="C140" s="102" t="s">
        <v>16</v>
      </c>
      <c r="D140" s="103">
        <v>0</v>
      </c>
      <c r="E140" s="90">
        <v>0</v>
      </c>
      <c r="F140" s="104">
        <v>0</v>
      </c>
      <c r="G140" s="105">
        <f t="shared" si="12"/>
        <v>0</v>
      </c>
    </row>
    <row r="141" spans="1:7" ht="12.75" customHeight="1" x14ac:dyDescent="0.25">
      <c r="A141" s="30"/>
      <c r="B141" s="37" t="s">
        <v>21</v>
      </c>
      <c r="C141" s="102" t="s">
        <v>14</v>
      </c>
      <c r="D141" s="103">
        <v>0</v>
      </c>
      <c r="E141" s="90">
        <v>0</v>
      </c>
      <c r="F141" s="104">
        <v>0</v>
      </c>
      <c r="G141" s="105">
        <f t="shared" si="12"/>
        <v>0</v>
      </c>
    </row>
    <row r="142" spans="1:7" ht="12.75" customHeight="1" x14ac:dyDescent="0.25">
      <c r="A142" s="30"/>
      <c r="B142" s="31"/>
      <c r="C142" s="102" t="s">
        <v>15</v>
      </c>
      <c r="D142" s="103">
        <v>0</v>
      </c>
      <c r="E142" s="90">
        <v>0</v>
      </c>
      <c r="F142" s="104">
        <v>0</v>
      </c>
      <c r="G142" s="105">
        <f t="shared" si="12"/>
        <v>0</v>
      </c>
    </row>
    <row r="143" spans="1:7" ht="12.75" customHeight="1" thickBot="1" x14ac:dyDescent="0.3">
      <c r="A143" s="30"/>
      <c r="B143" s="31"/>
      <c r="C143" s="106" t="s">
        <v>16</v>
      </c>
      <c r="D143" s="107">
        <v>0</v>
      </c>
      <c r="E143" s="94">
        <v>0</v>
      </c>
      <c r="F143" s="108">
        <v>0</v>
      </c>
      <c r="G143" s="109">
        <f t="shared" si="12"/>
        <v>0</v>
      </c>
    </row>
    <row r="144" spans="1:7" ht="42" customHeight="1" thickTop="1" thickBot="1" x14ac:dyDescent="0.3">
      <c r="A144" s="42" t="s">
        <v>35</v>
      </c>
      <c r="B144" s="43"/>
      <c r="C144" s="44"/>
      <c r="D144" s="46">
        <f t="shared" ref="D144:G144" si="13">SUM(D126:D143)</f>
        <v>3</v>
      </c>
      <c r="E144" s="46">
        <f t="shared" si="13"/>
        <v>0</v>
      </c>
      <c r="F144" s="46">
        <f t="shared" si="13"/>
        <v>0</v>
      </c>
      <c r="G144" s="98">
        <f t="shared" si="13"/>
        <v>3</v>
      </c>
    </row>
    <row r="145" spans="1:7" ht="12.75" customHeight="1" thickTop="1" x14ac:dyDescent="0.25">
      <c r="A145" s="71" t="s">
        <v>36</v>
      </c>
      <c r="B145" s="72" t="s">
        <v>13</v>
      </c>
      <c r="C145" s="110" t="s">
        <v>14</v>
      </c>
      <c r="D145" s="27">
        <v>0</v>
      </c>
      <c r="E145" s="52">
        <v>0</v>
      </c>
      <c r="F145" s="53">
        <v>0</v>
      </c>
      <c r="G145" s="89">
        <f t="shared" ref="G145:G163" si="14">SUM(D145,E145,F145)</f>
        <v>0</v>
      </c>
    </row>
    <row r="146" spans="1:7" ht="12.75" customHeight="1" x14ac:dyDescent="0.25">
      <c r="A146" s="30"/>
      <c r="B146" s="31"/>
      <c r="C146" s="111" t="s">
        <v>15</v>
      </c>
      <c r="D146" s="34">
        <v>0</v>
      </c>
      <c r="E146" s="57">
        <v>0</v>
      </c>
      <c r="F146" s="58">
        <v>0</v>
      </c>
      <c r="G146" s="92">
        <f t="shared" si="14"/>
        <v>0</v>
      </c>
    </row>
    <row r="147" spans="1:7" ht="12.75" customHeight="1" x14ac:dyDescent="0.25">
      <c r="A147" s="30"/>
      <c r="B147" s="36"/>
      <c r="C147" s="111" t="s">
        <v>16</v>
      </c>
      <c r="D147" s="34">
        <v>0</v>
      </c>
      <c r="E147" s="57">
        <v>0</v>
      </c>
      <c r="F147" s="58">
        <v>0</v>
      </c>
      <c r="G147" s="92">
        <f t="shared" si="14"/>
        <v>0</v>
      </c>
    </row>
    <row r="148" spans="1:7" ht="12.75" customHeight="1" x14ac:dyDescent="0.25">
      <c r="A148" s="30"/>
      <c r="B148" s="60" t="s">
        <v>17</v>
      </c>
      <c r="C148" s="111" t="s">
        <v>14</v>
      </c>
      <c r="D148" s="34">
        <v>0</v>
      </c>
      <c r="E148" s="57">
        <v>0</v>
      </c>
      <c r="F148" s="58">
        <v>0</v>
      </c>
      <c r="G148" s="92">
        <f t="shared" si="14"/>
        <v>0</v>
      </c>
    </row>
    <row r="149" spans="1:7" ht="12.75" customHeight="1" x14ac:dyDescent="0.25">
      <c r="A149" s="30"/>
      <c r="B149" s="31"/>
      <c r="C149" s="111" t="s">
        <v>15</v>
      </c>
      <c r="D149" s="34">
        <v>0</v>
      </c>
      <c r="E149" s="57">
        <v>0</v>
      </c>
      <c r="F149" s="58">
        <v>0</v>
      </c>
      <c r="G149" s="92">
        <f t="shared" si="14"/>
        <v>0</v>
      </c>
    </row>
    <row r="150" spans="1:7" ht="12.75" customHeight="1" x14ac:dyDescent="0.25">
      <c r="A150" s="30"/>
      <c r="B150" s="36"/>
      <c r="C150" s="111" t="s">
        <v>16</v>
      </c>
      <c r="D150" s="34">
        <v>0</v>
      </c>
      <c r="E150" s="57">
        <v>0</v>
      </c>
      <c r="F150" s="58">
        <v>0</v>
      </c>
      <c r="G150" s="92">
        <f t="shared" si="14"/>
        <v>0</v>
      </c>
    </row>
    <row r="151" spans="1:7" ht="12.75" customHeight="1" x14ac:dyDescent="0.25">
      <c r="A151" s="30"/>
      <c r="B151" s="60" t="s">
        <v>18</v>
      </c>
      <c r="C151" s="111" t="s">
        <v>14</v>
      </c>
      <c r="D151" s="34">
        <v>0</v>
      </c>
      <c r="E151" s="57">
        <v>0</v>
      </c>
      <c r="F151" s="58">
        <v>0</v>
      </c>
      <c r="G151" s="92">
        <f t="shared" si="14"/>
        <v>0</v>
      </c>
    </row>
    <row r="152" spans="1:7" ht="12.75" customHeight="1" x14ac:dyDescent="0.25">
      <c r="A152" s="30"/>
      <c r="B152" s="31"/>
      <c r="C152" s="111" t="s">
        <v>15</v>
      </c>
      <c r="D152" s="34">
        <v>0</v>
      </c>
      <c r="E152" s="57">
        <v>0</v>
      </c>
      <c r="F152" s="58">
        <v>0</v>
      </c>
      <c r="G152" s="92">
        <f t="shared" si="14"/>
        <v>0</v>
      </c>
    </row>
    <row r="153" spans="1:7" ht="12.75" customHeight="1" x14ac:dyDescent="0.25">
      <c r="A153" s="30"/>
      <c r="B153" s="36"/>
      <c r="C153" s="111" t="s">
        <v>16</v>
      </c>
      <c r="D153" s="34">
        <v>0</v>
      </c>
      <c r="E153" s="57">
        <v>0</v>
      </c>
      <c r="F153" s="58">
        <v>0</v>
      </c>
      <c r="G153" s="92">
        <f t="shared" si="14"/>
        <v>0</v>
      </c>
    </row>
    <row r="154" spans="1:7" ht="12.75" customHeight="1" x14ac:dyDescent="0.25">
      <c r="A154" s="30"/>
      <c r="B154" s="60" t="s">
        <v>19</v>
      </c>
      <c r="C154" s="111" t="s">
        <v>14</v>
      </c>
      <c r="D154" s="34">
        <v>0</v>
      </c>
      <c r="E154" s="57">
        <v>0</v>
      </c>
      <c r="F154" s="58">
        <v>0</v>
      </c>
      <c r="G154" s="92">
        <f t="shared" si="14"/>
        <v>0</v>
      </c>
    </row>
    <row r="155" spans="1:7" ht="12.75" customHeight="1" x14ac:dyDescent="0.25">
      <c r="A155" s="30"/>
      <c r="B155" s="31"/>
      <c r="C155" s="111" t="s">
        <v>15</v>
      </c>
      <c r="D155" s="34">
        <v>0</v>
      </c>
      <c r="E155" s="57">
        <v>0</v>
      </c>
      <c r="F155" s="58">
        <v>0</v>
      </c>
      <c r="G155" s="92">
        <f t="shared" si="14"/>
        <v>0</v>
      </c>
    </row>
    <row r="156" spans="1:7" ht="12.75" customHeight="1" x14ac:dyDescent="0.25">
      <c r="A156" s="30"/>
      <c r="B156" s="36"/>
      <c r="C156" s="111" t="s">
        <v>16</v>
      </c>
      <c r="D156" s="34">
        <v>0</v>
      </c>
      <c r="E156" s="57">
        <v>0</v>
      </c>
      <c r="F156" s="58">
        <v>0</v>
      </c>
      <c r="G156" s="92">
        <f t="shared" si="14"/>
        <v>0</v>
      </c>
    </row>
    <row r="157" spans="1:7" ht="12.75" customHeight="1" x14ac:dyDescent="0.25">
      <c r="A157" s="30"/>
      <c r="B157" s="60" t="s">
        <v>20</v>
      </c>
      <c r="C157" s="111" t="s">
        <v>14</v>
      </c>
      <c r="D157" s="34">
        <v>0</v>
      </c>
      <c r="E157" s="57">
        <v>0</v>
      </c>
      <c r="F157" s="58">
        <v>0</v>
      </c>
      <c r="G157" s="92">
        <f t="shared" si="14"/>
        <v>0</v>
      </c>
    </row>
    <row r="158" spans="1:7" ht="12.75" customHeight="1" x14ac:dyDescent="0.25">
      <c r="A158" s="30"/>
      <c r="B158" s="31"/>
      <c r="C158" s="111" t="s">
        <v>15</v>
      </c>
      <c r="D158" s="34">
        <v>0</v>
      </c>
      <c r="E158" s="57">
        <v>0</v>
      </c>
      <c r="F158" s="58">
        <v>0</v>
      </c>
      <c r="G158" s="92">
        <f t="shared" si="14"/>
        <v>0</v>
      </c>
    </row>
    <row r="159" spans="1:7" ht="12.75" customHeight="1" x14ac:dyDescent="0.25">
      <c r="A159" s="30"/>
      <c r="B159" s="36"/>
      <c r="C159" s="111" t="s">
        <v>16</v>
      </c>
      <c r="D159" s="34">
        <v>0</v>
      </c>
      <c r="E159" s="57">
        <v>0</v>
      </c>
      <c r="F159" s="58">
        <v>0</v>
      </c>
      <c r="G159" s="92">
        <f t="shared" si="14"/>
        <v>0</v>
      </c>
    </row>
    <row r="160" spans="1:7" ht="12.75" customHeight="1" x14ac:dyDescent="0.25">
      <c r="A160" s="30"/>
      <c r="B160" s="60" t="s">
        <v>21</v>
      </c>
      <c r="C160" s="111" t="s">
        <v>14</v>
      </c>
      <c r="D160" s="34">
        <v>0</v>
      </c>
      <c r="E160" s="57">
        <v>0</v>
      </c>
      <c r="F160" s="58">
        <v>0</v>
      </c>
      <c r="G160" s="92">
        <f t="shared" si="14"/>
        <v>0</v>
      </c>
    </row>
    <row r="161" spans="1:7" ht="12.75" customHeight="1" x14ac:dyDescent="0.25">
      <c r="A161" s="30"/>
      <c r="B161" s="31"/>
      <c r="C161" s="111" t="s">
        <v>15</v>
      </c>
      <c r="D161" s="34">
        <v>0</v>
      </c>
      <c r="E161" s="57">
        <v>0</v>
      </c>
      <c r="F161" s="58">
        <v>0</v>
      </c>
      <c r="G161" s="92">
        <f t="shared" si="14"/>
        <v>0</v>
      </c>
    </row>
    <row r="162" spans="1:7" ht="12.75" customHeight="1" thickBot="1" x14ac:dyDescent="0.3">
      <c r="A162" s="30"/>
      <c r="B162" s="31"/>
      <c r="C162" s="112" t="s">
        <v>16</v>
      </c>
      <c r="D162" s="113">
        <v>0</v>
      </c>
      <c r="E162" s="78">
        <v>0</v>
      </c>
      <c r="F162" s="79">
        <v>0</v>
      </c>
      <c r="G162" s="97">
        <f t="shared" si="14"/>
        <v>0</v>
      </c>
    </row>
    <row r="163" spans="1:7" ht="24" customHeight="1" thickBot="1" x14ac:dyDescent="0.3">
      <c r="A163" s="114" t="s">
        <v>37</v>
      </c>
      <c r="B163" s="81"/>
      <c r="C163" s="82"/>
      <c r="D163" s="83">
        <v>1</v>
      </c>
      <c r="E163" s="83">
        <v>0</v>
      </c>
      <c r="F163" s="83">
        <v>0</v>
      </c>
      <c r="G163" s="115">
        <f t="shared" si="14"/>
        <v>1</v>
      </c>
    </row>
    <row r="164" spans="1:7" ht="30" customHeight="1" thickTop="1" thickBot="1" x14ac:dyDescent="0.3">
      <c r="A164" s="42" t="s">
        <v>38</v>
      </c>
      <c r="B164" s="43"/>
      <c r="C164" s="44"/>
      <c r="D164" s="46">
        <f>SUM(D145:D163)</f>
        <v>1</v>
      </c>
      <c r="E164" s="46">
        <f t="shared" ref="E164:F164" si="15">SUM(E145:E162)</f>
        <v>0</v>
      </c>
      <c r="F164" s="46">
        <f t="shared" si="15"/>
        <v>0</v>
      </c>
      <c r="G164" s="98">
        <f>SUM(G145:G163)</f>
        <v>1</v>
      </c>
    </row>
    <row r="165" spans="1:7" ht="12.75" customHeight="1" thickTop="1" x14ac:dyDescent="0.25">
      <c r="A165" s="23" t="s">
        <v>39</v>
      </c>
      <c r="B165" s="24" t="s">
        <v>13</v>
      </c>
      <c r="C165" s="116" t="s">
        <v>14</v>
      </c>
      <c r="D165" s="57">
        <v>0</v>
      </c>
      <c r="E165" s="34">
        <v>0</v>
      </c>
      <c r="F165" s="57">
        <v>0</v>
      </c>
      <c r="G165" s="101">
        <f t="shared" ref="G165:G183" si="16">SUM(D165,E165,F165)</f>
        <v>0</v>
      </c>
    </row>
    <row r="166" spans="1:7" ht="12.75" customHeight="1" x14ac:dyDescent="0.25">
      <c r="A166" s="30"/>
      <c r="B166" s="31"/>
      <c r="C166" s="117" t="s">
        <v>15</v>
      </c>
      <c r="D166" s="103">
        <v>0</v>
      </c>
      <c r="E166" s="90">
        <v>0</v>
      </c>
      <c r="F166" s="103">
        <v>0</v>
      </c>
      <c r="G166" s="105">
        <f t="shared" si="16"/>
        <v>0</v>
      </c>
    </row>
    <row r="167" spans="1:7" ht="12.75" customHeight="1" x14ac:dyDescent="0.25">
      <c r="A167" s="30"/>
      <c r="B167" s="36"/>
      <c r="C167" s="117" t="s">
        <v>16</v>
      </c>
      <c r="D167" s="103">
        <v>0</v>
      </c>
      <c r="E167" s="90">
        <v>0</v>
      </c>
      <c r="F167" s="103">
        <v>0</v>
      </c>
      <c r="G167" s="105">
        <f t="shared" si="16"/>
        <v>0</v>
      </c>
    </row>
    <row r="168" spans="1:7" ht="12.75" customHeight="1" x14ac:dyDescent="0.25">
      <c r="A168" s="30"/>
      <c r="B168" s="37" t="s">
        <v>17</v>
      </c>
      <c r="C168" s="117" t="s">
        <v>14</v>
      </c>
      <c r="D168" s="103">
        <v>0</v>
      </c>
      <c r="E168" s="90">
        <v>0</v>
      </c>
      <c r="F168" s="103">
        <v>0</v>
      </c>
      <c r="G168" s="105">
        <f t="shared" si="16"/>
        <v>0</v>
      </c>
    </row>
    <row r="169" spans="1:7" ht="12.75" customHeight="1" x14ac:dyDescent="0.25">
      <c r="A169" s="30"/>
      <c r="B169" s="31"/>
      <c r="C169" s="117" t="s">
        <v>15</v>
      </c>
      <c r="D169" s="103">
        <v>0</v>
      </c>
      <c r="E169" s="90">
        <v>0</v>
      </c>
      <c r="F169" s="103">
        <v>0</v>
      </c>
      <c r="G169" s="105">
        <f t="shared" si="16"/>
        <v>0</v>
      </c>
    </row>
    <row r="170" spans="1:7" ht="12.75" customHeight="1" x14ac:dyDescent="0.25">
      <c r="A170" s="30"/>
      <c r="B170" s="36"/>
      <c r="C170" s="117" t="s">
        <v>16</v>
      </c>
      <c r="D170" s="103">
        <v>0</v>
      </c>
      <c r="E170" s="90">
        <v>0</v>
      </c>
      <c r="F170" s="103">
        <v>0</v>
      </c>
      <c r="G170" s="105">
        <f t="shared" si="16"/>
        <v>0</v>
      </c>
    </row>
    <row r="171" spans="1:7" ht="12.75" customHeight="1" x14ac:dyDescent="0.25">
      <c r="A171" s="30"/>
      <c r="B171" s="37" t="s">
        <v>18</v>
      </c>
      <c r="C171" s="117" t="s">
        <v>14</v>
      </c>
      <c r="D171" s="103">
        <v>0</v>
      </c>
      <c r="E171" s="90">
        <v>0</v>
      </c>
      <c r="F171" s="103">
        <v>0</v>
      </c>
      <c r="G171" s="105">
        <f t="shared" si="16"/>
        <v>0</v>
      </c>
    </row>
    <row r="172" spans="1:7" ht="12.75" customHeight="1" x14ac:dyDescent="0.25">
      <c r="A172" s="30"/>
      <c r="B172" s="31"/>
      <c r="C172" s="117" t="s">
        <v>15</v>
      </c>
      <c r="D172" s="103">
        <v>0</v>
      </c>
      <c r="E172" s="90">
        <v>0</v>
      </c>
      <c r="F172" s="103">
        <v>0</v>
      </c>
      <c r="G172" s="105">
        <f t="shared" si="16"/>
        <v>0</v>
      </c>
    </row>
    <row r="173" spans="1:7" ht="12.75" customHeight="1" x14ac:dyDescent="0.25">
      <c r="A173" s="30"/>
      <c r="B173" s="36"/>
      <c r="C173" s="117" t="s">
        <v>16</v>
      </c>
      <c r="D173" s="103">
        <v>0</v>
      </c>
      <c r="E173" s="90">
        <v>0</v>
      </c>
      <c r="F173" s="103">
        <v>0</v>
      </c>
      <c r="G173" s="105">
        <f t="shared" si="16"/>
        <v>0</v>
      </c>
    </row>
    <row r="174" spans="1:7" ht="12.75" customHeight="1" x14ac:dyDescent="0.25">
      <c r="A174" s="30"/>
      <c r="B174" s="37" t="s">
        <v>19</v>
      </c>
      <c r="C174" s="117" t="s">
        <v>14</v>
      </c>
      <c r="D174" s="103">
        <v>0</v>
      </c>
      <c r="E174" s="90">
        <v>0</v>
      </c>
      <c r="F174" s="103">
        <v>0</v>
      </c>
      <c r="G174" s="105">
        <f t="shared" si="16"/>
        <v>0</v>
      </c>
    </row>
    <row r="175" spans="1:7" ht="12.75" customHeight="1" x14ac:dyDescent="0.25">
      <c r="A175" s="30"/>
      <c r="B175" s="31"/>
      <c r="C175" s="117" t="s">
        <v>15</v>
      </c>
      <c r="D175" s="103">
        <v>0</v>
      </c>
      <c r="E175" s="90">
        <v>0</v>
      </c>
      <c r="F175" s="103">
        <v>0</v>
      </c>
      <c r="G175" s="105">
        <f t="shared" si="16"/>
        <v>0</v>
      </c>
    </row>
    <row r="176" spans="1:7" ht="12.75" customHeight="1" x14ac:dyDescent="0.25">
      <c r="A176" s="30"/>
      <c r="B176" s="36"/>
      <c r="C176" s="117" t="s">
        <v>16</v>
      </c>
      <c r="D176" s="103">
        <v>0</v>
      </c>
      <c r="E176" s="90">
        <v>0</v>
      </c>
      <c r="F176" s="103">
        <v>0</v>
      </c>
      <c r="G176" s="105">
        <f t="shared" si="16"/>
        <v>0</v>
      </c>
    </row>
    <row r="177" spans="1:7" ht="12.75" customHeight="1" x14ac:dyDescent="0.25">
      <c r="A177" s="30"/>
      <c r="B177" s="37" t="s">
        <v>20</v>
      </c>
      <c r="C177" s="117" t="s">
        <v>14</v>
      </c>
      <c r="D177" s="103">
        <v>0</v>
      </c>
      <c r="E177" s="90">
        <v>0</v>
      </c>
      <c r="F177" s="103">
        <v>0</v>
      </c>
      <c r="G177" s="105">
        <f t="shared" si="16"/>
        <v>0</v>
      </c>
    </row>
    <row r="178" spans="1:7" ht="12.75" customHeight="1" x14ac:dyDescent="0.25">
      <c r="A178" s="30"/>
      <c r="B178" s="31"/>
      <c r="C178" s="117" t="s">
        <v>15</v>
      </c>
      <c r="D178" s="103">
        <v>0</v>
      </c>
      <c r="E178" s="90">
        <v>0</v>
      </c>
      <c r="F178" s="103">
        <v>0</v>
      </c>
      <c r="G178" s="105">
        <f t="shared" si="16"/>
        <v>0</v>
      </c>
    </row>
    <row r="179" spans="1:7" ht="12.75" customHeight="1" x14ac:dyDescent="0.25">
      <c r="A179" s="30"/>
      <c r="B179" s="36"/>
      <c r="C179" s="117" t="s">
        <v>16</v>
      </c>
      <c r="D179" s="103">
        <v>0</v>
      </c>
      <c r="E179" s="90">
        <v>0</v>
      </c>
      <c r="F179" s="103">
        <v>0</v>
      </c>
      <c r="G179" s="105">
        <f t="shared" si="16"/>
        <v>0</v>
      </c>
    </row>
    <row r="180" spans="1:7" ht="12.75" customHeight="1" x14ac:dyDescent="0.25">
      <c r="A180" s="30"/>
      <c r="B180" s="37" t="s">
        <v>21</v>
      </c>
      <c r="C180" s="117" t="s">
        <v>14</v>
      </c>
      <c r="D180" s="103">
        <v>0</v>
      </c>
      <c r="E180" s="90">
        <v>0</v>
      </c>
      <c r="F180" s="103">
        <v>0</v>
      </c>
      <c r="G180" s="105">
        <f t="shared" si="16"/>
        <v>0</v>
      </c>
    </row>
    <row r="181" spans="1:7" ht="12.75" customHeight="1" x14ac:dyDescent="0.25">
      <c r="A181" s="30"/>
      <c r="B181" s="31"/>
      <c r="C181" s="117" t="s">
        <v>15</v>
      </c>
      <c r="D181" s="103">
        <v>0</v>
      </c>
      <c r="E181" s="90">
        <v>0</v>
      </c>
      <c r="F181" s="103">
        <v>0</v>
      </c>
      <c r="G181" s="105">
        <f t="shared" si="16"/>
        <v>0</v>
      </c>
    </row>
    <row r="182" spans="1:7" ht="12.75" customHeight="1" thickBot="1" x14ac:dyDescent="0.3">
      <c r="A182" s="30"/>
      <c r="B182" s="31"/>
      <c r="C182" s="118" t="s">
        <v>16</v>
      </c>
      <c r="D182" s="107">
        <v>0</v>
      </c>
      <c r="E182" s="94">
        <v>0</v>
      </c>
      <c r="F182" s="107">
        <v>0</v>
      </c>
      <c r="G182" s="109">
        <f t="shared" si="16"/>
        <v>0</v>
      </c>
    </row>
    <row r="183" spans="1:7" ht="24.75" customHeight="1" thickBot="1" x14ac:dyDescent="0.3">
      <c r="A183" s="114" t="s">
        <v>37</v>
      </c>
      <c r="B183" s="81"/>
      <c r="C183" s="82"/>
      <c r="D183" s="83">
        <v>1</v>
      </c>
      <c r="E183" s="83">
        <v>0</v>
      </c>
      <c r="F183" s="83">
        <v>0</v>
      </c>
      <c r="G183" s="115">
        <f t="shared" si="16"/>
        <v>1</v>
      </c>
    </row>
    <row r="184" spans="1:7" ht="37.5" customHeight="1" thickTop="1" thickBot="1" x14ac:dyDescent="0.3">
      <c r="A184" s="42" t="s">
        <v>40</v>
      </c>
      <c r="B184" s="43"/>
      <c r="C184" s="44"/>
      <c r="D184" s="46">
        <f>SUM(D165:D183)</f>
        <v>1</v>
      </c>
      <c r="E184" s="46">
        <f t="shared" ref="E184:F184" si="17">SUM(E165:E182)</f>
        <v>0</v>
      </c>
      <c r="F184" s="46">
        <f t="shared" si="17"/>
        <v>0</v>
      </c>
      <c r="G184" s="98">
        <f>SUM(G165:G183)</f>
        <v>1</v>
      </c>
    </row>
    <row r="185" spans="1:7" ht="24" customHeight="1" thickTop="1" thickBot="1" x14ac:dyDescent="0.3">
      <c r="A185" s="119" t="s">
        <v>41</v>
      </c>
      <c r="B185" s="19"/>
      <c r="C185" s="120"/>
      <c r="D185" s="121">
        <f t="shared" ref="D185:G185" si="18">SUM(D106,D87,D67,D48,D29,D125,D144+D164+D184)</f>
        <v>1928</v>
      </c>
      <c r="E185" s="122">
        <f t="shared" si="18"/>
        <v>10</v>
      </c>
      <c r="F185" s="122">
        <f t="shared" si="18"/>
        <v>13</v>
      </c>
      <c r="G185" s="123">
        <f t="shared" si="18"/>
        <v>1951</v>
      </c>
    </row>
    <row r="186" spans="1:7" ht="15" customHeight="1" thickTop="1" x14ac:dyDescent="0.25"/>
  </sheetData>
  <mergeCells count="79">
    <mergeCell ref="A183:C183"/>
    <mergeCell ref="A184:C184"/>
    <mergeCell ref="A185:C185"/>
    <mergeCell ref="A163:C163"/>
    <mergeCell ref="A164:C164"/>
    <mergeCell ref="A165:A182"/>
    <mergeCell ref="B165:B167"/>
    <mergeCell ref="B168:B170"/>
    <mergeCell ref="B171:B173"/>
    <mergeCell ref="B174:B176"/>
    <mergeCell ref="B177:B179"/>
    <mergeCell ref="B180:B182"/>
    <mergeCell ref="A144:C144"/>
    <mergeCell ref="A145:A162"/>
    <mergeCell ref="B145:B147"/>
    <mergeCell ref="B148:B150"/>
    <mergeCell ref="B151:B153"/>
    <mergeCell ref="B154:B156"/>
    <mergeCell ref="B157:B159"/>
    <mergeCell ref="B160:B162"/>
    <mergeCell ref="A125:C125"/>
    <mergeCell ref="A126:A143"/>
    <mergeCell ref="B126:B128"/>
    <mergeCell ref="B129:B131"/>
    <mergeCell ref="B132:B134"/>
    <mergeCell ref="B135:B137"/>
    <mergeCell ref="B138:B140"/>
    <mergeCell ref="B141:B143"/>
    <mergeCell ref="A106:C106"/>
    <mergeCell ref="A107:A124"/>
    <mergeCell ref="B107:B109"/>
    <mergeCell ref="B110:B112"/>
    <mergeCell ref="B113:B115"/>
    <mergeCell ref="B116:B118"/>
    <mergeCell ref="B119:B121"/>
    <mergeCell ref="B122:B124"/>
    <mergeCell ref="A86:C86"/>
    <mergeCell ref="A87:C87"/>
    <mergeCell ref="A88:A105"/>
    <mergeCell ref="B88:B90"/>
    <mergeCell ref="B91:B93"/>
    <mergeCell ref="B94:B96"/>
    <mergeCell ref="B97:B99"/>
    <mergeCell ref="B100:B102"/>
    <mergeCell ref="B103:B105"/>
    <mergeCell ref="A67:C67"/>
    <mergeCell ref="A68:A85"/>
    <mergeCell ref="B68:B70"/>
    <mergeCell ref="B71:B73"/>
    <mergeCell ref="B74:B76"/>
    <mergeCell ref="B77:B79"/>
    <mergeCell ref="B80:B82"/>
    <mergeCell ref="B83:B85"/>
    <mergeCell ref="A48:C48"/>
    <mergeCell ref="A49:A66"/>
    <mergeCell ref="B49:B51"/>
    <mergeCell ref="B52:B54"/>
    <mergeCell ref="B55:B57"/>
    <mergeCell ref="B58:B60"/>
    <mergeCell ref="B61:B63"/>
    <mergeCell ref="B64:B66"/>
    <mergeCell ref="A29:C29"/>
    <mergeCell ref="A30:A47"/>
    <mergeCell ref="B30:B32"/>
    <mergeCell ref="B33:B35"/>
    <mergeCell ref="B36:B38"/>
    <mergeCell ref="B39:B41"/>
    <mergeCell ref="B42:B44"/>
    <mergeCell ref="B45:B47"/>
    <mergeCell ref="A5:G5"/>
    <mergeCell ref="A9:C10"/>
    <mergeCell ref="D9:G9"/>
    <mergeCell ref="A11:A28"/>
    <mergeCell ref="B11:B13"/>
    <mergeCell ref="B14:B16"/>
    <mergeCell ref="B17:B19"/>
    <mergeCell ref="B20:B22"/>
    <mergeCell ref="B23:B25"/>
    <mergeCell ref="B26:B28"/>
  </mergeCells>
  <pageMargins left="0.51181102362204722" right="0.31496062992125984" top="0.78740157480314965" bottom="0.43307086614173229" header="0" footer="0"/>
  <pageSetup paperSize="9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2025-04-11T13:06:57Z</cp:lastPrinted>
  <dcterms:created xsi:type="dcterms:W3CDTF">2025-04-11T13:04:54Z</dcterms:created>
  <dcterms:modified xsi:type="dcterms:W3CDTF">2025-04-11T13:07:08Z</dcterms:modified>
</cp:coreProperties>
</file>