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3.6 - ANEXO 4 A-D-E-F-G (Anexo 5 ate 2024)\2025\202501\Publicar\"/>
    </mc:Choice>
  </mc:AlternateContent>
  <xr:revisionPtr revIDLastSave="0" documentId="13_ncr:1_{5801C919-A0C6-4D59-A045-49CBABE6CDE6}" xr6:coauthVersionLast="47" xr6:coauthVersionMax="47" xr10:uidLastSave="{00000000-0000-0000-0000-000000000000}"/>
  <bookViews>
    <workbookView xWindow="-120" yWindow="-120" windowWidth="29040" windowHeight="15840" xr2:uid="{03382FDF-CFC8-4A42-B99B-044FD6F87540}"/>
  </bookViews>
  <sheets>
    <sheet name="Jan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D28" i="1"/>
  <c r="E28" i="1"/>
  <c r="F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D47" i="1"/>
  <c r="E47" i="1"/>
  <c r="F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D66" i="1"/>
  <c r="E66" i="1"/>
  <c r="F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D86" i="1"/>
  <c r="E86" i="1"/>
  <c r="F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D105" i="1"/>
  <c r="E105" i="1"/>
  <c r="F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D124" i="1"/>
  <c r="E124" i="1"/>
  <c r="F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D143" i="1"/>
  <c r="E143" i="1"/>
  <c r="F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D163" i="1"/>
  <c r="E163" i="1"/>
  <c r="F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D183" i="1"/>
  <c r="E183" i="1"/>
  <c r="F183" i="1"/>
  <c r="G143" i="1" l="1"/>
  <c r="G28" i="1"/>
  <c r="G47" i="1"/>
  <c r="G183" i="1"/>
  <c r="G105" i="1"/>
  <c r="G66" i="1"/>
  <c r="F184" i="1"/>
  <c r="G124" i="1"/>
  <c r="D184" i="1"/>
  <c r="E184" i="1"/>
  <c r="G163" i="1"/>
  <c r="G86" i="1"/>
  <c r="G184" i="1"/>
</calcChain>
</file>

<file path=xl/sharedStrings.xml><?xml version="1.0" encoding="utf-8"?>
<sst xmlns="http://schemas.openxmlformats.org/spreadsheetml/2006/main" count="253" uniqueCount="45">
  <si>
    <t>TOTAL DE CARGOS</t>
  </si>
  <si>
    <t>TOTAL DE SUBSECRETÁRIO (CARGO EM EXTIÇÃO)</t>
  </si>
  <si>
    <t>CARREIRA ISOLADA</t>
  </si>
  <si>
    <t>I</t>
  </si>
  <si>
    <t>II</t>
  </si>
  <si>
    <t>III</t>
  </si>
  <si>
    <t>A</t>
  </si>
  <si>
    <t>B</t>
  </si>
  <si>
    <t>C</t>
  </si>
  <si>
    <t>D</t>
  </si>
  <si>
    <t>E</t>
  </si>
  <si>
    <t>F</t>
  </si>
  <si>
    <t>Subsecretário</t>
  </si>
  <si>
    <t>TOTAL DE SECRETÁRIO                     (CARGO EM EXTIÇÃO)</t>
  </si>
  <si>
    <t>Secretário</t>
  </si>
  <si>
    <t>TOTAL DE CONSULTOR ESPECIAL                                       (CARGO EM EXTINÇÃO)</t>
  </si>
  <si>
    <t>Consultor Especial</t>
  </si>
  <si>
    <t>TOTAL DE ASSESSOR ESPECIAL                                (CARGO EM EXTIÇÃO)</t>
  </si>
  <si>
    <t>Assessor Especial</t>
  </si>
  <si>
    <t>TOTAL DE ESCREVENTE JURAMENTADO                         (CARGO EM EXTINÇÃO)</t>
  </si>
  <si>
    <t>Escrevente Juramentado</t>
  </si>
  <si>
    <t>TOTAL DE ESCRIVÃO               (CARGO EM EXTINÇÃO)</t>
  </si>
  <si>
    <t>Escrivão - Fora da Folha de Pagamento (Optou pelo Extrajudicial)</t>
  </si>
  <si>
    <t>Escrivão</t>
  </si>
  <si>
    <t>TOTAL DE AUXILIAR JUDICIÁRIO</t>
  </si>
  <si>
    <t>Auxiliar Judiciário</t>
  </si>
  <si>
    <t>TOTAL DE ASSISTENTE JUDICIÁRIO</t>
  </si>
  <si>
    <t>Assistente Judiciário</t>
  </si>
  <si>
    <t>TOTAL DE ANALISTA JUDICIÁRIO</t>
  </si>
  <si>
    <t>Analista Judiciário</t>
  </si>
  <si>
    <t>Total</t>
  </si>
  <si>
    <t>Outros afastamentos</t>
  </si>
  <si>
    <t>Cedidos</t>
  </si>
  <si>
    <t>Exercício no órgão</t>
  </si>
  <si>
    <t>Servidores Ativos</t>
  </si>
  <si>
    <t>CARREIRA / CLASSE / NÍVEL</t>
  </si>
  <si>
    <t>d) Situação funcional dos servidores ativos do quadro de pessoal do órgão.</t>
  </si>
  <si>
    <t xml:space="preserve"> RESOLUÇÃO 102 CNJ - ANEXO IV- QUANTITATIVO DE CARGOS E FUNÇÕES</t>
  </si>
  <si>
    <t>Disponibilização:</t>
  </si>
  <si>
    <t>Janeiro/2025</t>
  </si>
  <si>
    <t>Data de referência:</t>
  </si>
  <si>
    <t>Secretaria de Gestão de Pessoas</t>
  </si>
  <si>
    <t>UNIDADE:</t>
  </si>
  <si>
    <t>TRIBUNAL DE JUSTIÇA DO ESTADO DO AMAZONAS</t>
  </si>
  <si>
    <t>ÓRGÃO: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</si>
</sst>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ptos Narrow"/>
      <scheme val="minor"/>
    </font>
    <font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7"/>
      <color rgb="FF000000"/>
      <name val="Arial"/>
    </font>
    <font>
      <b/>
      <sz val="10"/>
      <color theme="1"/>
      <name val="Arial"/>
    </font>
    <font>
      <b/>
      <sz val="7"/>
      <color theme="1"/>
      <name val="Arial"/>
    </font>
    <font>
      <sz val="7"/>
      <color theme="1"/>
      <name val="Arial"/>
    </font>
    <font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938953"/>
        <bgColor rgb="FF93895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6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5" fillId="4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3" fillId="0" borderId="22" xfId="0" applyFont="1" applyBorder="1"/>
    <xf numFmtId="0" fontId="5" fillId="4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textRotation="90"/>
    </xf>
    <xf numFmtId="0" fontId="5" fillId="5" borderId="1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textRotation="90"/>
    </xf>
    <xf numFmtId="0" fontId="5" fillId="5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5" fillId="4" borderId="2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" fontId="5" fillId="5" borderId="39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1" fontId="8" fillId="5" borderId="31" xfId="0" applyNumberFormat="1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1" fontId="8" fillId="5" borderId="40" xfId="0" applyNumberFormat="1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1" fontId="5" fillId="5" borderId="23" xfId="0" applyNumberFormat="1" applyFont="1" applyFill="1" applyBorder="1" applyAlignment="1">
      <alignment horizontal="center" vertical="center"/>
    </xf>
    <xf numFmtId="1" fontId="5" fillId="4" borderId="39" xfId="0" applyNumberFormat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1" fontId="8" fillId="4" borderId="40" xfId="0" applyNumberFormat="1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1" fontId="5" fillId="4" borderId="20" xfId="0" applyNumberFormat="1" applyFont="1" applyFill="1" applyBorder="1" applyAlignment="1">
      <alignment horizontal="center" vertical="center"/>
    </xf>
    <xf numFmtId="1" fontId="5" fillId="5" borderId="31" xfId="0" applyNumberFormat="1" applyFont="1" applyFill="1" applyBorder="1" applyAlignment="1">
      <alignment horizontal="center" vertical="center"/>
    </xf>
    <xf numFmtId="1" fontId="5" fillId="5" borderId="41" xfId="0" applyNumberFormat="1" applyFont="1" applyFill="1" applyBorder="1" applyAlignment="1">
      <alignment horizontal="center" vertical="center"/>
    </xf>
    <xf numFmtId="1" fontId="5" fillId="4" borderId="31" xfId="0" applyNumberFormat="1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43" xfId="0" applyFont="1" applyBorder="1"/>
    <xf numFmtId="1" fontId="5" fillId="5" borderId="20" xfId="0" applyNumberFormat="1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1" fontId="5" fillId="5" borderId="44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 textRotation="90"/>
    </xf>
    <xf numFmtId="1" fontId="5" fillId="4" borderId="26" xfId="0" applyNumberFormat="1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1" fontId="5" fillId="5" borderId="33" xfId="0" applyNumberFormat="1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3" fillId="0" borderId="50" xfId="0" applyFont="1" applyBorder="1"/>
    <xf numFmtId="0" fontId="3" fillId="0" borderId="5" xfId="0" applyFont="1" applyBorder="1"/>
    <xf numFmtId="0" fontId="3" fillId="0" borderId="51" xfId="0" applyFont="1" applyBorder="1"/>
    <xf numFmtId="0" fontId="3" fillId="0" borderId="52" xfId="0" applyFont="1" applyBorder="1"/>
    <xf numFmtId="0" fontId="7" fillId="2" borderId="53" xfId="0" applyFont="1" applyFill="1" applyBorder="1" applyAlignment="1">
      <alignment horizontal="center" vertical="center"/>
    </xf>
    <xf numFmtId="0" fontId="3" fillId="0" borderId="54" xfId="0" applyFont="1" applyBorder="1"/>
    <xf numFmtId="0" fontId="3" fillId="0" borderId="55" xfId="0" applyFont="1" applyBorder="1"/>
    <xf numFmtId="0" fontId="7" fillId="2" borderId="56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14" fontId="7" fillId="0" borderId="0" xfId="0" applyNumberFormat="1" applyFont="1"/>
    <xf numFmtId="0" fontId="8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0D78-BE72-4387-BEF8-F06D0CC2E548}">
  <sheetPr>
    <tabColor rgb="FF92D050"/>
    <pageSetUpPr fitToPage="1"/>
  </sheetPr>
  <dimension ref="A1:G185"/>
  <sheetViews>
    <sheetView tabSelected="1" topLeftCell="A167" workbookViewId="0">
      <selection activeCell="C174" sqref="C174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</cols>
  <sheetData>
    <row r="1" spans="1:7" ht="22.5" customHeight="1" x14ac:dyDescent="0.25">
      <c r="A1" s="121" t="s">
        <v>44</v>
      </c>
      <c r="B1" s="122" t="s">
        <v>43</v>
      </c>
      <c r="C1" s="121"/>
      <c r="D1" s="121"/>
      <c r="E1" s="1"/>
    </row>
    <row r="2" spans="1:7" ht="12.75" customHeight="1" x14ac:dyDescent="0.25">
      <c r="A2" s="121" t="s">
        <v>42</v>
      </c>
      <c r="B2" s="122" t="s">
        <v>41</v>
      </c>
      <c r="C2" s="121"/>
      <c r="D2" s="121"/>
      <c r="E2" s="1"/>
    </row>
    <row r="3" spans="1:7" ht="12.75" customHeight="1" x14ac:dyDescent="0.25">
      <c r="A3" s="121" t="s">
        <v>40</v>
      </c>
      <c r="B3" s="121"/>
      <c r="C3" s="130" t="s">
        <v>39</v>
      </c>
      <c r="D3" s="121"/>
      <c r="E3" s="1"/>
    </row>
    <row r="4" spans="1:7" ht="12.75" customHeight="1" x14ac:dyDescent="0.25">
      <c r="A4" s="129" t="s">
        <v>38</v>
      </c>
      <c r="B4" s="128"/>
      <c r="C4" s="127"/>
      <c r="D4" s="126"/>
      <c r="E4" s="1"/>
    </row>
    <row r="5" spans="1:7" ht="12.75" customHeight="1" x14ac:dyDescent="0.25">
      <c r="A5" s="125" t="s">
        <v>37</v>
      </c>
      <c r="B5" s="124"/>
      <c r="C5" s="124"/>
      <c r="D5" s="124"/>
      <c r="E5" s="124"/>
      <c r="F5" s="124"/>
      <c r="G5" s="124"/>
    </row>
    <row r="6" spans="1:7" ht="12.75" customHeight="1" x14ac:dyDescent="0.25">
      <c r="A6" s="123"/>
      <c r="B6" s="121"/>
      <c r="C6" s="121"/>
      <c r="D6" s="121"/>
      <c r="E6" s="1"/>
    </row>
    <row r="7" spans="1:7" ht="12.75" customHeight="1" thickBot="1" x14ac:dyDescent="0.3">
      <c r="A7" s="122" t="s">
        <v>36</v>
      </c>
      <c r="B7" s="121"/>
      <c r="C7" s="121"/>
      <c r="D7" s="121"/>
      <c r="E7" s="1"/>
    </row>
    <row r="8" spans="1:7" ht="12.75" customHeight="1" thickTop="1" thickBot="1" x14ac:dyDescent="0.3">
      <c r="A8" s="120" t="s">
        <v>35</v>
      </c>
      <c r="B8" s="119"/>
      <c r="C8" s="118"/>
      <c r="D8" s="117" t="s">
        <v>34</v>
      </c>
      <c r="E8" s="116"/>
      <c r="F8" s="116"/>
      <c r="G8" s="115"/>
    </row>
    <row r="9" spans="1:7" ht="12.75" customHeight="1" thickBot="1" x14ac:dyDescent="0.3">
      <c r="A9" s="114"/>
      <c r="B9" s="6"/>
      <c r="C9" s="113"/>
      <c r="D9" s="112" t="s">
        <v>33</v>
      </c>
      <c r="E9" s="112" t="s">
        <v>32</v>
      </c>
      <c r="F9" s="112" t="s">
        <v>31</v>
      </c>
      <c r="G9" s="111" t="s">
        <v>30</v>
      </c>
    </row>
    <row r="10" spans="1:7" ht="12.75" customHeight="1" thickTop="1" x14ac:dyDescent="0.25">
      <c r="A10" s="35" t="s">
        <v>29</v>
      </c>
      <c r="B10" s="34" t="s">
        <v>11</v>
      </c>
      <c r="C10" s="110" t="s">
        <v>5</v>
      </c>
      <c r="D10" s="109">
        <v>121</v>
      </c>
      <c r="E10" s="48">
        <v>0</v>
      </c>
      <c r="F10" s="78">
        <v>3</v>
      </c>
      <c r="G10" s="106">
        <f>D10+E10+F10</f>
        <v>124</v>
      </c>
    </row>
    <row r="11" spans="1:7" ht="12.75" customHeight="1" x14ac:dyDescent="0.25">
      <c r="A11" s="23"/>
      <c r="B11" s="22"/>
      <c r="C11" s="108" t="s">
        <v>4</v>
      </c>
      <c r="D11" s="93">
        <v>14</v>
      </c>
      <c r="E11" s="32">
        <v>0</v>
      </c>
      <c r="F11" s="75">
        <v>0</v>
      </c>
      <c r="G11" s="106">
        <f>D11+E11+F11</f>
        <v>14</v>
      </c>
    </row>
    <row r="12" spans="1:7" ht="12.75" customHeight="1" x14ac:dyDescent="0.25">
      <c r="A12" s="23"/>
      <c r="B12" s="29"/>
      <c r="C12" s="108" t="s">
        <v>3</v>
      </c>
      <c r="D12" s="93">
        <v>0</v>
      </c>
      <c r="E12" s="32">
        <v>0</v>
      </c>
      <c r="F12" s="75">
        <v>1</v>
      </c>
      <c r="G12" s="106">
        <f>D12+E12+F12</f>
        <v>1</v>
      </c>
    </row>
    <row r="13" spans="1:7" ht="12.75" customHeight="1" x14ac:dyDescent="0.25">
      <c r="A13" s="23"/>
      <c r="B13" s="28" t="s">
        <v>10</v>
      </c>
      <c r="C13" s="108" t="s">
        <v>5</v>
      </c>
      <c r="D13" s="93">
        <v>3</v>
      </c>
      <c r="E13" s="32">
        <v>0</v>
      </c>
      <c r="F13" s="75">
        <v>0</v>
      </c>
      <c r="G13" s="106">
        <f>D13+E13+F13</f>
        <v>3</v>
      </c>
    </row>
    <row r="14" spans="1:7" ht="12.75" customHeight="1" x14ac:dyDescent="0.25">
      <c r="A14" s="23"/>
      <c r="B14" s="22"/>
      <c r="C14" s="108" t="s">
        <v>4</v>
      </c>
      <c r="D14" s="93">
        <v>0</v>
      </c>
      <c r="E14" s="32">
        <v>0</v>
      </c>
      <c r="F14" s="75">
        <v>0</v>
      </c>
      <c r="G14" s="106">
        <f>D14+E14+F14</f>
        <v>0</v>
      </c>
    </row>
    <row r="15" spans="1:7" ht="12.75" customHeight="1" x14ac:dyDescent="0.25">
      <c r="A15" s="23"/>
      <c r="B15" s="29"/>
      <c r="C15" s="108" t="s">
        <v>3</v>
      </c>
      <c r="D15" s="93">
        <v>0</v>
      </c>
      <c r="E15" s="32">
        <v>0</v>
      </c>
      <c r="F15" s="75">
        <v>0</v>
      </c>
      <c r="G15" s="106">
        <f>D15+E15+F15</f>
        <v>0</v>
      </c>
    </row>
    <row r="16" spans="1:7" ht="12.75" customHeight="1" x14ac:dyDescent="0.25">
      <c r="A16" s="23"/>
      <c r="B16" s="28" t="s">
        <v>9</v>
      </c>
      <c r="C16" s="108" t="s">
        <v>5</v>
      </c>
      <c r="D16" s="93">
        <v>10</v>
      </c>
      <c r="E16" s="32">
        <v>0</v>
      </c>
      <c r="F16" s="75">
        <v>0</v>
      </c>
      <c r="G16" s="106">
        <f>D16+E16+F16</f>
        <v>10</v>
      </c>
    </row>
    <row r="17" spans="1:7" ht="15" customHeight="1" x14ac:dyDescent="0.25">
      <c r="A17" s="23"/>
      <c r="B17" s="22"/>
      <c r="C17" s="108" t="s">
        <v>4</v>
      </c>
      <c r="D17" s="93">
        <v>155</v>
      </c>
      <c r="E17" s="32">
        <v>2</v>
      </c>
      <c r="F17" s="75">
        <v>0</v>
      </c>
      <c r="G17" s="106">
        <f>D17+E17+F17</f>
        <v>157</v>
      </c>
    </row>
    <row r="18" spans="1:7" ht="15" customHeight="1" x14ac:dyDescent="0.25">
      <c r="A18" s="23"/>
      <c r="B18" s="29"/>
      <c r="C18" s="108" t="s">
        <v>3</v>
      </c>
      <c r="D18" s="93">
        <v>7</v>
      </c>
      <c r="E18" s="32">
        <v>0</v>
      </c>
      <c r="F18" s="75">
        <v>0</v>
      </c>
      <c r="G18" s="106">
        <f>D18+E18+F18</f>
        <v>7</v>
      </c>
    </row>
    <row r="19" spans="1:7" ht="15" customHeight="1" x14ac:dyDescent="0.25">
      <c r="A19" s="23"/>
      <c r="B19" s="28" t="s">
        <v>8</v>
      </c>
      <c r="C19" s="108" t="s">
        <v>5</v>
      </c>
      <c r="D19" s="93">
        <v>2</v>
      </c>
      <c r="E19" s="32">
        <v>0</v>
      </c>
      <c r="F19" s="75">
        <v>0</v>
      </c>
      <c r="G19" s="106">
        <f>D19+E19+F19</f>
        <v>2</v>
      </c>
    </row>
    <row r="20" spans="1:7" ht="15" customHeight="1" x14ac:dyDescent="0.25">
      <c r="A20" s="23"/>
      <c r="B20" s="22"/>
      <c r="C20" s="108" t="s">
        <v>4</v>
      </c>
      <c r="D20" s="93">
        <v>1</v>
      </c>
      <c r="E20" s="32">
        <v>0</v>
      </c>
      <c r="F20" s="75">
        <v>0</v>
      </c>
      <c r="G20" s="106">
        <f>D20+E20+F20</f>
        <v>1</v>
      </c>
    </row>
    <row r="21" spans="1:7" ht="15" customHeight="1" x14ac:dyDescent="0.25">
      <c r="A21" s="23"/>
      <c r="B21" s="29"/>
      <c r="C21" s="108" t="s">
        <v>3</v>
      </c>
      <c r="D21" s="93">
        <v>55</v>
      </c>
      <c r="E21" s="32">
        <v>0</v>
      </c>
      <c r="F21" s="75">
        <v>0</v>
      </c>
      <c r="G21" s="106">
        <f>D21+E21+F21</f>
        <v>55</v>
      </c>
    </row>
    <row r="22" spans="1:7" ht="15" customHeight="1" x14ac:dyDescent="0.25">
      <c r="A22" s="23"/>
      <c r="B22" s="28" t="s">
        <v>7</v>
      </c>
      <c r="C22" s="108" t="s">
        <v>5</v>
      </c>
      <c r="D22" s="93">
        <v>17</v>
      </c>
      <c r="E22" s="32">
        <v>0</v>
      </c>
      <c r="F22" s="75">
        <v>0</v>
      </c>
      <c r="G22" s="106">
        <f>D22+E22+F22</f>
        <v>17</v>
      </c>
    </row>
    <row r="23" spans="1:7" ht="15" customHeight="1" x14ac:dyDescent="0.25">
      <c r="A23" s="23"/>
      <c r="B23" s="22"/>
      <c r="C23" s="108" t="s">
        <v>4</v>
      </c>
      <c r="D23" s="93">
        <v>13</v>
      </c>
      <c r="E23" s="32">
        <v>0</v>
      </c>
      <c r="F23" s="75">
        <v>2</v>
      </c>
      <c r="G23" s="106">
        <f>D23+E23+F23</f>
        <v>15</v>
      </c>
    </row>
    <row r="24" spans="1:7" ht="15" customHeight="1" x14ac:dyDescent="0.25">
      <c r="A24" s="23"/>
      <c r="B24" s="29"/>
      <c r="C24" s="108" t="s">
        <v>3</v>
      </c>
      <c r="D24" s="93">
        <v>1</v>
      </c>
      <c r="E24" s="32">
        <v>0</v>
      </c>
      <c r="F24" s="75">
        <v>2</v>
      </c>
      <c r="G24" s="106">
        <f>D24+E24+F24</f>
        <v>3</v>
      </c>
    </row>
    <row r="25" spans="1:7" ht="15" customHeight="1" x14ac:dyDescent="0.25">
      <c r="A25" s="23"/>
      <c r="B25" s="28" t="s">
        <v>6</v>
      </c>
      <c r="C25" s="108" t="s">
        <v>5</v>
      </c>
      <c r="D25" s="93">
        <v>39</v>
      </c>
      <c r="E25" s="32">
        <v>0</v>
      </c>
      <c r="F25" s="75">
        <v>0</v>
      </c>
      <c r="G25" s="106">
        <f>D25+E25+F25</f>
        <v>39</v>
      </c>
    </row>
    <row r="26" spans="1:7" ht="15" customHeight="1" x14ac:dyDescent="0.25">
      <c r="A26" s="23"/>
      <c r="B26" s="22"/>
      <c r="C26" s="108" t="s">
        <v>4</v>
      </c>
      <c r="D26" s="93">
        <v>0</v>
      </c>
      <c r="E26" s="32">
        <v>0</v>
      </c>
      <c r="F26" s="75">
        <v>0</v>
      </c>
      <c r="G26" s="106">
        <f>D26+E26+F26</f>
        <v>0</v>
      </c>
    </row>
    <row r="27" spans="1:7" ht="15" customHeight="1" thickBot="1" x14ac:dyDescent="0.3">
      <c r="A27" s="23"/>
      <c r="B27" s="22"/>
      <c r="C27" s="107" t="s">
        <v>3</v>
      </c>
      <c r="D27" s="73">
        <v>56</v>
      </c>
      <c r="E27" s="72">
        <v>1</v>
      </c>
      <c r="F27" s="71">
        <v>0</v>
      </c>
      <c r="G27" s="106">
        <f>D27+E27+F27</f>
        <v>57</v>
      </c>
    </row>
    <row r="28" spans="1:7" ht="39.75" customHeight="1" thickTop="1" thickBot="1" x14ac:dyDescent="0.3">
      <c r="A28" s="12" t="s">
        <v>28</v>
      </c>
      <c r="B28" s="11"/>
      <c r="C28" s="10"/>
      <c r="D28" s="69">
        <f>SUM(D10:D27)</f>
        <v>494</v>
      </c>
      <c r="E28" s="9">
        <f>SUM(E10:E27)</f>
        <v>3</v>
      </c>
      <c r="F28" s="9">
        <f>SUM(F10:F27)</f>
        <v>8</v>
      </c>
      <c r="G28" s="68">
        <f>SUM(G10:G27)</f>
        <v>505</v>
      </c>
    </row>
    <row r="29" spans="1:7" ht="15" customHeight="1" thickTop="1" x14ac:dyDescent="0.25">
      <c r="A29" s="105" t="s">
        <v>27</v>
      </c>
      <c r="B29" s="104" t="s">
        <v>11</v>
      </c>
      <c r="C29" s="103" t="s">
        <v>5</v>
      </c>
      <c r="D29" s="102">
        <v>39</v>
      </c>
      <c r="E29" s="47">
        <v>1</v>
      </c>
      <c r="F29" s="46">
        <v>1</v>
      </c>
      <c r="G29" s="101">
        <f>D29+E29+F29</f>
        <v>41</v>
      </c>
    </row>
    <row r="30" spans="1:7" ht="15" customHeight="1" x14ac:dyDescent="0.25">
      <c r="A30" s="23"/>
      <c r="B30" s="22"/>
      <c r="C30" s="100" t="s">
        <v>4</v>
      </c>
      <c r="D30" s="95">
        <v>59</v>
      </c>
      <c r="E30" s="31">
        <v>0</v>
      </c>
      <c r="F30" s="42">
        <v>0</v>
      </c>
      <c r="G30" s="99">
        <f>D30+E30+F30</f>
        <v>59</v>
      </c>
    </row>
    <row r="31" spans="1:7" ht="15" customHeight="1" x14ac:dyDescent="0.25">
      <c r="A31" s="23"/>
      <c r="B31" s="29"/>
      <c r="C31" s="100" t="s">
        <v>3</v>
      </c>
      <c r="D31" s="95">
        <v>1</v>
      </c>
      <c r="E31" s="31">
        <v>0</v>
      </c>
      <c r="F31" s="42">
        <v>0</v>
      </c>
      <c r="G31" s="99">
        <f>D31+E31+F31</f>
        <v>1</v>
      </c>
    </row>
    <row r="32" spans="1:7" ht="15" customHeight="1" x14ac:dyDescent="0.25">
      <c r="A32" s="23"/>
      <c r="B32" s="44" t="s">
        <v>10</v>
      </c>
      <c r="C32" s="100" t="s">
        <v>5</v>
      </c>
      <c r="D32" s="95">
        <v>2</v>
      </c>
      <c r="E32" s="31">
        <v>0</v>
      </c>
      <c r="F32" s="42">
        <v>0</v>
      </c>
      <c r="G32" s="99">
        <f>D32+E32+F32</f>
        <v>2</v>
      </c>
    </row>
    <row r="33" spans="1:7" ht="15" customHeight="1" x14ac:dyDescent="0.25">
      <c r="A33" s="23"/>
      <c r="B33" s="22"/>
      <c r="C33" s="100" t="s">
        <v>4</v>
      </c>
      <c r="D33" s="95">
        <v>0</v>
      </c>
      <c r="E33" s="31">
        <v>0</v>
      </c>
      <c r="F33" s="42">
        <v>0</v>
      </c>
      <c r="G33" s="99">
        <f>D33+E33+F33</f>
        <v>0</v>
      </c>
    </row>
    <row r="34" spans="1:7" ht="12.75" customHeight="1" x14ac:dyDescent="0.25">
      <c r="A34" s="23"/>
      <c r="B34" s="29"/>
      <c r="C34" s="100" t="s">
        <v>3</v>
      </c>
      <c r="D34" s="95">
        <v>0</v>
      </c>
      <c r="E34" s="31">
        <v>0</v>
      </c>
      <c r="F34" s="42">
        <v>0</v>
      </c>
      <c r="G34" s="99">
        <f>D34+E34+F34</f>
        <v>0</v>
      </c>
    </row>
    <row r="35" spans="1:7" ht="12.75" customHeight="1" x14ac:dyDescent="0.25">
      <c r="A35" s="23"/>
      <c r="B35" s="44" t="s">
        <v>9</v>
      </c>
      <c r="C35" s="100" t="s">
        <v>5</v>
      </c>
      <c r="D35" s="95">
        <v>36</v>
      </c>
      <c r="E35" s="31">
        <v>0</v>
      </c>
      <c r="F35" s="42">
        <v>0</v>
      </c>
      <c r="G35" s="99">
        <f>D35+E35+F35</f>
        <v>36</v>
      </c>
    </row>
    <row r="36" spans="1:7" ht="12.75" customHeight="1" x14ac:dyDescent="0.25">
      <c r="A36" s="23"/>
      <c r="B36" s="22"/>
      <c r="C36" s="100" t="s">
        <v>4</v>
      </c>
      <c r="D36" s="95">
        <v>128</v>
      </c>
      <c r="E36" s="31">
        <v>0</v>
      </c>
      <c r="F36" s="42">
        <v>0</v>
      </c>
      <c r="G36" s="99">
        <f>D36+E36+F36</f>
        <v>128</v>
      </c>
    </row>
    <row r="37" spans="1:7" ht="12.75" customHeight="1" x14ac:dyDescent="0.25">
      <c r="A37" s="23"/>
      <c r="B37" s="29"/>
      <c r="C37" s="100" t="s">
        <v>3</v>
      </c>
      <c r="D37" s="95">
        <v>5</v>
      </c>
      <c r="E37" s="31">
        <v>0</v>
      </c>
      <c r="F37" s="42">
        <v>0</v>
      </c>
      <c r="G37" s="99">
        <f>D37+E37+F37</f>
        <v>5</v>
      </c>
    </row>
    <row r="38" spans="1:7" ht="12.75" customHeight="1" x14ac:dyDescent="0.25">
      <c r="A38" s="23"/>
      <c r="B38" s="44" t="s">
        <v>8</v>
      </c>
      <c r="C38" s="100" t="s">
        <v>5</v>
      </c>
      <c r="D38" s="95">
        <v>1</v>
      </c>
      <c r="E38" s="31">
        <v>0</v>
      </c>
      <c r="F38" s="42">
        <v>0</v>
      </c>
      <c r="G38" s="99">
        <f>D38+E38+F38</f>
        <v>1</v>
      </c>
    </row>
    <row r="39" spans="1:7" ht="12.75" customHeight="1" x14ac:dyDescent="0.25">
      <c r="A39" s="23"/>
      <c r="B39" s="22"/>
      <c r="C39" s="100" t="s">
        <v>4</v>
      </c>
      <c r="D39" s="95">
        <v>24</v>
      </c>
      <c r="E39" s="31">
        <v>0</v>
      </c>
      <c r="F39" s="42">
        <v>0</v>
      </c>
      <c r="G39" s="99">
        <f>D39+E39+F39</f>
        <v>24</v>
      </c>
    </row>
    <row r="40" spans="1:7" ht="12.75" customHeight="1" x14ac:dyDescent="0.25">
      <c r="A40" s="23"/>
      <c r="B40" s="29"/>
      <c r="C40" s="100" t="s">
        <v>3</v>
      </c>
      <c r="D40" s="95">
        <v>150</v>
      </c>
      <c r="E40" s="31">
        <v>2</v>
      </c>
      <c r="F40" s="42">
        <v>0</v>
      </c>
      <c r="G40" s="99">
        <f>D40+E40+F40</f>
        <v>152</v>
      </c>
    </row>
    <row r="41" spans="1:7" ht="12.75" customHeight="1" x14ac:dyDescent="0.25">
      <c r="A41" s="23"/>
      <c r="B41" s="44" t="s">
        <v>7</v>
      </c>
      <c r="C41" s="100" t="s">
        <v>5</v>
      </c>
      <c r="D41" s="95">
        <v>142</v>
      </c>
      <c r="E41" s="31">
        <v>0</v>
      </c>
      <c r="F41" s="42">
        <v>1</v>
      </c>
      <c r="G41" s="99">
        <f>D41+E41+F41</f>
        <v>143</v>
      </c>
    </row>
    <row r="42" spans="1:7" ht="12.75" customHeight="1" x14ac:dyDescent="0.25">
      <c r="A42" s="23"/>
      <c r="B42" s="22"/>
      <c r="C42" s="100" t="s">
        <v>4</v>
      </c>
      <c r="D42" s="95">
        <v>19</v>
      </c>
      <c r="E42" s="31">
        <v>0</v>
      </c>
      <c r="F42" s="42">
        <v>0</v>
      </c>
      <c r="G42" s="99">
        <f>D42+E42+F42</f>
        <v>19</v>
      </c>
    </row>
    <row r="43" spans="1:7" ht="12.75" customHeight="1" x14ac:dyDescent="0.25">
      <c r="A43" s="23"/>
      <c r="B43" s="29"/>
      <c r="C43" s="100" t="s">
        <v>3</v>
      </c>
      <c r="D43" s="95">
        <v>3</v>
      </c>
      <c r="E43" s="31">
        <v>0</v>
      </c>
      <c r="F43" s="42">
        <v>0</v>
      </c>
      <c r="G43" s="99">
        <f>D43+E43+F43</f>
        <v>3</v>
      </c>
    </row>
    <row r="44" spans="1:7" ht="12.75" customHeight="1" x14ac:dyDescent="0.25">
      <c r="A44" s="23"/>
      <c r="B44" s="44" t="s">
        <v>6</v>
      </c>
      <c r="C44" s="100" t="s">
        <v>5</v>
      </c>
      <c r="D44" s="95">
        <v>176</v>
      </c>
      <c r="E44" s="31">
        <v>1</v>
      </c>
      <c r="F44" s="42">
        <v>0</v>
      </c>
      <c r="G44" s="99">
        <f>D44+E44+F44</f>
        <v>177</v>
      </c>
    </row>
    <row r="45" spans="1:7" ht="12.75" customHeight="1" x14ac:dyDescent="0.25">
      <c r="A45" s="23"/>
      <c r="B45" s="22"/>
      <c r="C45" s="100" t="s">
        <v>4</v>
      </c>
      <c r="D45" s="95">
        <v>0</v>
      </c>
      <c r="E45" s="31">
        <v>0</v>
      </c>
      <c r="F45" s="42">
        <v>0</v>
      </c>
      <c r="G45" s="99">
        <f>D45+E45+F45</f>
        <v>0</v>
      </c>
    </row>
    <row r="46" spans="1:7" ht="12.75" customHeight="1" thickBot="1" x14ac:dyDescent="0.3">
      <c r="A46" s="98"/>
      <c r="B46" s="97"/>
      <c r="C46" s="96" t="s">
        <v>3</v>
      </c>
      <c r="D46" s="95">
        <v>221</v>
      </c>
      <c r="E46" s="83">
        <v>0</v>
      </c>
      <c r="F46" s="82">
        <v>1</v>
      </c>
      <c r="G46" s="94">
        <f>D46+E46+F46</f>
        <v>222</v>
      </c>
    </row>
    <row r="47" spans="1:7" ht="27" customHeight="1" thickTop="1" thickBot="1" x14ac:dyDescent="0.3">
      <c r="A47" s="12" t="s">
        <v>26</v>
      </c>
      <c r="B47" s="11"/>
      <c r="C47" s="10"/>
      <c r="D47" s="69">
        <f>SUM(D29:D46)</f>
        <v>1006</v>
      </c>
      <c r="E47" s="9">
        <f>SUM(E29:E46)</f>
        <v>4</v>
      </c>
      <c r="F47" s="9">
        <f>SUM(F29:F46)</f>
        <v>3</v>
      </c>
      <c r="G47" s="68">
        <f>SUM(G29:G46)</f>
        <v>1013</v>
      </c>
    </row>
    <row r="48" spans="1:7" ht="12.75" customHeight="1" thickTop="1" x14ac:dyDescent="0.25">
      <c r="A48" s="35" t="s">
        <v>25</v>
      </c>
      <c r="B48" s="34" t="s">
        <v>11</v>
      </c>
      <c r="C48" s="77" t="s">
        <v>5</v>
      </c>
      <c r="D48" s="79">
        <v>46</v>
      </c>
      <c r="E48" s="48">
        <v>0</v>
      </c>
      <c r="F48" s="78">
        <v>1</v>
      </c>
      <c r="G48" s="92">
        <f>D48+E48+F48</f>
        <v>47</v>
      </c>
    </row>
    <row r="49" spans="1:7" ht="12.75" customHeight="1" x14ac:dyDescent="0.25">
      <c r="A49" s="23"/>
      <c r="B49" s="22"/>
      <c r="C49" s="77" t="s">
        <v>4</v>
      </c>
      <c r="D49" s="76">
        <v>85</v>
      </c>
      <c r="E49" s="32">
        <v>1</v>
      </c>
      <c r="F49" s="75">
        <v>2</v>
      </c>
      <c r="G49" s="92">
        <f>D49+E49+F49</f>
        <v>88</v>
      </c>
    </row>
    <row r="50" spans="1:7" ht="12.75" customHeight="1" x14ac:dyDescent="0.25">
      <c r="A50" s="23"/>
      <c r="B50" s="29"/>
      <c r="C50" s="77" t="s">
        <v>3</v>
      </c>
      <c r="D50" s="76">
        <v>7</v>
      </c>
      <c r="E50" s="32">
        <v>0</v>
      </c>
      <c r="F50" s="75">
        <v>0</v>
      </c>
      <c r="G50" s="92">
        <f>D50+E50+F50</f>
        <v>7</v>
      </c>
    </row>
    <row r="51" spans="1:7" ht="12.75" customHeight="1" x14ac:dyDescent="0.25">
      <c r="A51" s="23"/>
      <c r="B51" s="28" t="s">
        <v>10</v>
      </c>
      <c r="C51" s="77" t="s">
        <v>5</v>
      </c>
      <c r="D51" s="76">
        <v>4</v>
      </c>
      <c r="E51" s="32">
        <v>0</v>
      </c>
      <c r="F51" s="75">
        <v>0</v>
      </c>
      <c r="G51" s="92">
        <f>D51+E51+F51</f>
        <v>4</v>
      </c>
    </row>
    <row r="52" spans="1:7" ht="12.75" customHeight="1" x14ac:dyDescent="0.25">
      <c r="A52" s="23"/>
      <c r="B52" s="22"/>
      <c r="C52" s="77" t="s">
        <v>4</v>
      </c>
      <c r="D52" s="76">
        <v>0</v>
      </c>
      <c r="E52" s="32">
        <v>0</v>
      </c>
      <c r="F52" s="75">
        <v>0</v>
      </c>
      <c r="G52" s="92">
        <f>D52+E52+F52</f>
        <v>0</v>
      </c>
    </row>
    <row r="53" spans="1:7" ht="12.75" customHeight="1" x14ac:dyDescent="0.25">
      <c r="A53" s="23"/>
      <c r="B53" s="29"/>
      <c r="C53" s="77" t="s">
        <v>3</v>
      </c>
      <c r="D53" s="76">
        <v>0</v>
      </c>
      <c r="E53" s="32">
        <v>0</v>
      </c>
      <c r="F53" s="75">
        <v>0</v>
      </c>
      <c r="G53" s="92">
        <f>D53+E53+F53</f>
        <v>0</v>
      </c>
    </row>
    <row r="54" spans="1:7" ht="12.75" customHeight="1" x14ac:dyDescent="0.25">
      <c r="A54" s="23"/>
      <c r="B54" s="28" t="s">
        <v>9</v>
      </c>
      <c r="C54" s="77" t="s">
        <v>5</v>
      </c>
      <c r="D54" s="76">
        <v>3</v>
      </c>
      <c r="E54" s="32">
        <v>0</v>
      </c>
      <c r="F54" s="75">
        <v>0</v>
      </c>
      <c r="G54" s="92">
        <f>D54+E54+F54</f>
        <v>3</v>
      </c>
    </row>
    <row r="55" spans="1:7" ht="12.75" customHeight="1" x14ac:dyDescent="0.25">
      <c r="A55" s="23"/>
      <c r="B55" s="22"/>
      <c r="C55" s="77" t="s">
        <v>4</v>
      </c>
      <c r="D55" s="76">
        <v>76</v>
      </c>
      <c r="E55" s="32">
        <v>0</v>
      </c>
      <c r="F55" s="75">
        <v>0</v>
      </c>
      <c r="G55" s="92">
        <f>D55+E55+F55</f>
        <v>76</v>
      </c>
    </row>
    <row r="56" spans="1:7" ht="12.75" customHeight="1" x14ac:dyDescent="0.25">
      <c r="A56" s="23"/>
      <c r="B56" s="29"/>
      <c r="C56" s="77" t="s">
        <v>3</v>
      </c>
      <c r="D56" s="76">
        <v>3</v>
      </c>
      <c r="E56" s="32">
        <v>0</v>
      </c>
      <c r="F56" s="75">
        <v>0</v>
      </c>
      <c r="G56" s="92">
        <f>D56+E56+F56</f>
        <v>3</v>
      </c>
    </row>
    <row r="57" spans="1:7" ht="12.75" customHeight="1" x14ac:dyDescent="0.25">
      <c r="A57" s="23"/>
      <c r="B57" s="28" t="s">
        <v>8</v>
      </c>
      <c r="C57" s="77" t="s">
        <v>5</v>
      </c>
      <c r="D57" s="76">
        <v>1</v>
      </c>
      <c r="E57" s="32">
        <v>0</v>
      </c>
      <c r="F57" s="75">
        <v>0</v>
      </c>
      <c r="G57" s="92">
        <f>D57+E57+F57</f>
        <v>1</v>
      </c>
    </row>
    <row r="58" spans="1:7" ht="12.75" customHeight="1" x14ac:dyDescent="0.25">
      <c r="A58" s="23"/>
      <c r="B58" s="22"/>
      <c r="C58" s="77" t="s">
        <v>4</v>
      </c>
      <c r="D58" s="76">
        <v>17</v>
      </c>
      <c r="E58" s="32">
        <v>1</v>
      </c>
      <c r="F58" s="75">
        <v>0</v>
      </c>
      <c r="G58" s="92">
        <f>D58+E58+F58</f>
        <v>18</v>
      </c>
    </row>
    <row r="59" spans="1:7" ht="12.75" customHeight="1" x14ac:dyDescent="0.25">
      <c r="A59" s="23"/>
      <c r="B59" s="29"/>
      <c r="C59" s="77" t="s">
        <v>3</v>
      </c>
      <c r="D59" s="76">
        <v>27</v>
      </c>
      <c r="E59" s="32">
        <v>0</v>
      </c>
      <c r="F59" s="75">
        <v>0</v>
      </c>
      <c r="G59" s="92">
        <f>D59+E59+F59</f>
        <v>27</v>
      </c>
    </row>
    <row r="60" spans="1:7" ht="12.75" customHeight="1" x14ac:dyDescent="0.25">
      <c r="A60" s="23"/>
      <c r="B60" s="28" t="s">
        <v>7</v>
      </c>
      <c r="C60" s="77" t="s">
        <v>5</v>
      </c>
      <c r="D60" s="76">
        <v>41</v>
      </c>
      <c r="E60" s="32">
        <v>0</v>
      </c>
      <c r="F60" s="75">
        <v>0</v>
      </c>
      <c r="G60" s="92">
        <f>D60+E60+F60</f>
        <v>41</v>
      </c>
    </row>
    <row r="61" spans="1:7" ht="12.75" customHeight="1" x14ac:dyDescent="0.25">
      <c r="A61" s="23"/>
      <c r="B61" s="22"/>
      <c r="C61" s="77" t="s">
        <v>4</v>
      </c>
      <c r="D61" s="76">
        <v>16</v>
      </c>
      <c r="E61" s="32">
        <v>0</v>
      </c>
      <c r="F61" s="75">
        <v>0</v>
      </c>
      <c r="G61" s="92">
        <f>D61+E61+F61</f>
        <v>16</v>
      </c>
    </row>
    <row r="62" spans="1:7" ht="12.75" customHeight="1" x14ac:dyDescent="0.25">
      <c r="A62" s="23"/>
      <c r="B62" s="29"/>
      <c r="C62" s="77" t="s">
        <v>3</v>
      </c>
      <c r="D62" s="76">
        <v>0</v>
      </c>
      <c r="E62" s="32">
        <v>0</v>
      </c>
      <c r="F62" s="75">
        <v>0</v>
      </c>
      <c r="G62" s="92">
        <f>D62+E62+F62</f>
        <v>0</v>
      </c>
    </row>
    <row r="63" spans="1:7" ht="12.75" customHeight="1" x14ac:dyDescent="0.25">
      <c r="A63" s="23"/>
      <c r="B63" s="28" t="s">
        <v>6</v>
      </c>
      <c r="C63" s="77" t="s">
        <v>5</v>
      </c>
      <c r="D63" s="76">
        <v>7</v>
      </c>
      <c r="E63" s="32">
        <v>0</v>
      </c>
      <c r="F63" s="75">
        <v>0</v>
      </c>
      <c r="G63" s="92">
        <f>D63+E63+F63</f>
        <v>7</v>
      </c>
    </row>
    <row r="64" spans="1:7" ht="12.75" customHeight="1" x14ac:dyDescent="0.25">
      <c r="A64" s="23"/>
      <c r="B64" s="22"/>
      <c r="C64" s="77" t="s">
        <v>4</v>
      </c>
      <c r="D64" s="76">
        <v>0</v>
      </c>
      <c r="E64" s="32">
        <v>0</v>
      </c>
      <c r="F64" s="75">
        <v>0</v>
      </c>
      <c r="G64" s="92">
        <f>D64+E64+F64</f>
        <v>0</v>
      </c>
    </row>
    <row r="65" spans="1:7" ht="12.75" customHeight="1" thickBot="1" x14ac:dyDescent="0.3">
      <c r="A65" s="23"/>
      <c r="B65" s="22"/>
      <c r="C65" s="74" t="s">
        <v>3</v>
      </c>
      <c r="D65" s="93">
        <v>0</v>
      </c>
      <c r="E65" s="72">
        <v>0</v>
      </c>
      <c r="F65" s="71">
        <v>0</v>
      </c>
      <c r="G65" s="92">
        <f>D65+E65+F65</f>
        <v>0</v>
      </c>
    </row>
    <row r="66" spans="1:7" ht="33" customHeight="1" thickTop="1" thickBot="1" x14ac:dyDescent="0.3">
      <c r="A66" s="12" t="s">
        <v>24</v>
      </c>
      <c r="B66" s="11"/>
      <c r="C66" s="10"/>
      <c r="D66" s="69">
        <f>SUM(D48:D65)</f>
        <v>333</v>
      </c>
      <c r="E66" s="9">
        <f>SUM(E48:E65)</f>
        <v>2</v>
      </c>
      <c r="F66" s="9">
        <f>SUM(F48:F65)</f>
        <v>3</v>
      </c>
      <c r="G66" s="68">
        <f>SUM(G48:G65)</f>
        <v>338</v>
      </c>
    </row>
    <row r="67" spans="1:7" ht="12.75" customHeight="1" thickTop="1" x14ac:dyDescent="0.25">
      <c r="A67" s="51" t="s">
        <v>23</v>
      </c>
      <c r="B67" s="50" t="s">
        <v>11</v>
      </c>
      <c r="C67" s="91" t="s">
        <v>5</v>
      </c>
      <c r="D67" s="90">
        <v>16</v>
      </c>
      <c r="E67" s="47">
        <v>0</v>
      </c>
      <c r="F67" s="46">
        <v>0</v>
      </c>
      <c r="G67" s="85">
        <f>D67+E67+F67</f>
        <v>16</v>
      </c>
    </row>
    <row r="68" spans="1:7" ht="12.75" customHeight="1" x14ac:dyDescent="0.25">
      <c r="A68" s="23"/>
      <c r="B68" s="22"/>
      <c r="C68" s="89" t="s">
        <v>4</v>
      </c>
      <c r="D68" s="88">
        <v>0</v>
      </c>
      <c r="E68" s="31">
        <v>0</v>
      </c>
      <c r="F68" s="42">
        <v>0</v>
      </c>
      <c r="G68" s="85">
        <f>D68+E68+F68</f>
        <v>0</v>
      </c>
    </row>
    <row r="69" spans="1:7" ht="12.75" customHeight="1" x14ac:dyDescent="0.25">
      <c r="A69" s="23"/>
      <c r="B69" s="29"/>
      <c r="C69" s="89" t="s">
        <v>3</v>
      </c>
      <c r="D69" s="88">
        <v>0</v>
      </c>
      <c r="E69" s="31">
        <v>0</v>
      </c>
      <c r="F69" s="42">
        <v>0</v>
      </c>
      <c r="G69" s="85">
        <f>D69+E69+F69</f>
        <v>0</v>
      </c>
    </row>
    <row r="70" spans="1:7" ht="12.75" customHeight="1" x14ac:dyDescent="0.25">
      <c r="A70" s="23"/>
      <c r="B70" s="44" t="s">
        <v>10</v>
      </c>
      <c r="C70" s="89" t="s">
        <v>5</v>
      </c>
      <c r="D70" s="88">
        <v>0</v>
      </c>
      <c r="E70" s="31">
        <v>0</v>
      </c>
      <c r="F70" s="42">
        <v>0</v>
      </c>
      <c r="G70" s="85">
        <f>D70+E70+F70</f>
        <v>0</v>
      </c>
    </row>
    <row r="71" spans="1:7" ht="12.75" customHeight="1" x14ac:dyDescent="0.25">
      <c r="A71" s="23"/>
      <c r="B71" s="22"/>
      <c r="C71" s="89" t="s">
        <v>4</v>
      </c>
      <c r="D71" s="88">
        <v>0</v>
      </c>
      <c r="E71" s="31">
        <v>0</v>
      </c>
      <c r="F71" s="42">
        <v>0</v>
      </c>
      <c r="G71" s="85">
        <f>D71+E71+F71</f>
        <v>0</v>
      </c>
    </row>
    <row r="72" spans="1:7" ht="12.75" customHeight="1" x14ac:dyDescent="0.25">
      <c r="A72" s="23"/>
      <c r="B72" s="29"/>
      <c r="C72" s="89" t="s">
        <v>3</v>
      </c>
      <c r="D72" s="88">
        <v>0</v>
      </c>
      <c r="E72" s="31">
        <v>0</v>
      </c>
      <c r="F72" s="42">
        <v>0</v>
      </c>
      <c r="G72" s="85">
        <f>D72+E72+F72</f>
        <v>0</v>
      </c>
    </row>
    <row r="73" spans="1:7" ht="12.75" customHeight="1" x14ac:dyDescent="0.25">
      <c r="A73" s="23"/>
      <c r="B73" s="44" t="s">
        <v>9</v>
      </c>
      <c r="C73" s="89" t="s">
        <v>5</v>
      </c>
      <c r="D73" s="88">
        <v>1</v>
      </c>
      <c r="E73" s="31">
        <v>0</v>
      </c>
      <c r="F73" s="42">
        <v>0</v>
      </c>
      <c r="G73" s="85">
        <f>D73+E73+F73</f>
        <v>1</v>
      </c>
    </row>
    <row r="74" spans="1:7" ht="12.75" customHeight="1" x14ac:dyDescent="0.25">
      <c r="A74" s="23"/>
      <c r="B74" s="22"/>
      <c r="C74" s="89" t="s">
        <v>4</v>
      </c>
      <c r="D74" s="88">
        <v>1</v>
      </c>
      <c r="E74" s="31">
        <v>0</v>
      </c>
      <c r="F74" s="42">
        <v>0</v>
      </c>
      <c r="G74" s="85">
        <f>D74+E74+F74</f>
        <v>1</v>
      </c>
    </row>
    <row r="75" spans="1:7" ht="12.75" customHeight="1" x14ac:dyDescent="0.25">
      <c r="A75" s="23"/>
      <c r="B75" s="29"/>
      <c r="C75" s="89" t="s">
        <v>3</v>
      </c>
      <c r="D75" s="88">
        <v>1</v>
      </c>
      <c r="E75" s="31">
        <v>0</v>
      </c>
      <c r="F75" s="42">
        <v>0</v>
      </c>
      <c r="G75" s="85">
        <f>D75+E75+F75</f>
        <v>1</v>
      </c>
    </row>
    <row r="76" spans="1:7" ht="12.75" customHeight="1" x14ac:dyDescent="0.25">
      <c r="A76" s="23"/>
      <c r="B76" s="44" t="s">
        <v>8</v>
      </c>
      <c r="C76" s="89" t="s">
        <v>5</v>
      </c>
      <c r="D76" s="88">
        <v>2</v>
      </c>
      <c r="E76" s="31">
        <v>0</v>
      </c>
      <c r="F76" s="42">
        <v>0</v>
      </c>
      <c r="G76" s="85">
        <f>D76+E76+F76</f>
        <v>2</v>
      </c>
    </row>
    <row r="77" spans="1:7" ht="12.75" customHeight="1" x14ac:dyDescent="0.25">
      <c r="A77" s="23"/>
      <c r="B77" s="22"/>
      <c r="C77" s="89" t="s">
        <v>4</v>
      </c>
      <c r="D77" s="88">
        <v>0</v>
      </c>
      <c r="E77" s="31">
        <v>0</v>
      </c>
      <c r="F77" s="42">
        <v>0</v>
      </c>
      <c r="G77" s="85">
        <f>D77+E77+F77</f>
        <v>0</v>
      </c>
    </row>
    <row r="78" spans="1:7" ht="12.75" customHeight="1" x14ac:dyDescent="0.25">
      <c r="A78" s="23"/>
      <c r="B78" s="29"/>
      <c r="C78" s="89" t="s">
        <v>3</v>
      </c>
      <c r="D78" s="88">
        <v>0</v>
      </c>
      <c r="E78" s="31">
        <v>0</v>
      </c>
      <c r="F78" s="42">
        <v>0</v>
      </c>
      <c r="G78" s="85">
        <f>D78+E78+F78</f>
        <v>0</v>
      </c>
    </row>
    <row r="79" spans="1:7" ht="12.75" customHeight="1" x14ac:dyDescent="0.25">
      <c r="A79" s="23"/>
      <c r="B79" s="44" t="s">
        <v>7</v>
      </c>
      <c r="C79" s="89" t="s">
        <v>5</v>
      </c>
      <c r="D79" s="88">
        <v>0</v>
      </c>
      <c r="E79" s="31">
        <v>0</v>
      </c>
      <c r="F79" s="42">
        <v>0</v>
      </c>
      <c r="G79" s="85">
        <f>D79+E79+F79</f>
        <v>0</v>
      </c>
    </row>
    <row r="80" spans="1:7" ht="12.75" customHeight="1" x14ac:dyDescent="0.25">
      <c r="A80" s="23"/>
      <c r="B80" s="22"/>
      <c r="C80" s="89" t="s">
        <v>4</v>
      </c>
      <c r="D80" s="88">
        <v>0</v>
      </c>
      <c r="E80" s="31">
        <v>0</v>
      </c>
      <c r="F80" s="42">
        <v>0</v>
      </c>
      <c r="G80" s="85">
        <f>D80+E80+F80</f>
        <v>0</v>
      </c>
    </row>
    <row r="81" spans="1:7" ht="12.75" customHeight="1" x14ac:dyDescent="0.25">
      <c r="A81" s="23"/>
      <c r="B81" s="29"/>
      <c r="C81" s="89" t="s">
        <v>3</v>
      </c>
      <c r="D81" s="88">
        <v>0</v>
      </c>
      <c r="E81" s="31">
        <v>0</v>
      </c>
      <c r="F81" s="42">
        <v>0</v>
      </c>
      <c r="G81" s="85">
        <f>D81+E81+F81</f>
        <v>0</v>
      </c>
    </row>
    <row r="82" spans="1:7" ht="12.75" customHeight="1" x14ac:dyDescent="0.25">
      <c r="A82" s="23"/>
      <c r="B82" s="44" t="s">
        <v>6</v>
      </c>
      <c r="C82" s="89" t="s">
        <v>5</v>
      </c>
      <c r="D82" s="88">
        <v>0</v>
      </c>
      <c r="E82" s="31">
        <v>0</v>
      </c>
      <c r="F82" s="42">
        <v>0</v>
      </c>
      <c r="G82" s="85">
        <f>D82+E82+F82</f>
        <v>0</v>
      </c>
    </row>
    <row r="83" spans="1:7" ht="12.75" customHeight="1" x14ac:dyDescent="0.25">
      <c r="A83" s="23"/>
      <c r="B83" s="22"/>
      <c r="C83" s="89" t="s">
        <v>4</v>
      </c>
      <c r="D83" s="88">
        <v>0</v>
      </c>
      <c r="E83" s="31">
        <v>0</v>
      </c>
      <c r="F83" s="42">
        <v>0</v>
      </c>
      <c r="G83" s="85">
        <f>D83+E83+F83</f>
        <v>0</v>
      </c>
    </row>
    <row r="84" spans="1:7" ht="12.75" customHeight="1" thickBot="1" x14ac:dyDescent="0.3">
      <c r="A84" s="23"/>
      <c r="B84" s="22"/>
      <c r="C84" s="87" t="s">
        <v>3</v>
      </c>
      <c r="D84" s="86">
        <v>0</v>
      </c>
      <c r="E84" s="38">
        <v>0</v>
      </c>
      <c r="F84" s="37">
        <v>0</v>
      </c>
      <c r="G84" s="85">
        <f>D84+E84+F84</f>
        <v>0</v>
      </c>
    </row>
    <row r="85" spans="1:7" ht="23.25" customHeight="1" thickBot="1" x14ac:dyDescent="0.3">
      <c r="A85" s="84" t="s">
        <v>22</v>
      </c>
      <c r="B85" s="16"/>
      <c r="C85" s="15"/>
      <c r="D85" s="14">
        <v>5</v>
      </c>
      <c r="E85" s="83">
        <v>0</v>
      </c>
      <c r="F85" s="82">
        <v>0</v>
      </c>
      <c r="G85" s="81">
        <f>SUM(D85,E85,F85)</f>
        <v>5</v>
      </c>
    </row>
    <row r="86" spans="1:7" ht="34.5" customHeight="1" thickTop="1" thickBot="1" x14ac:dyDescent="0.3">
      <c r="A86" s="12" t="s">
        <v>21</v>
      </c>
      <c r="B86" s="11"/>
      <c r="C86" s="10"/>
      <c r="D86" s="69">
        <f>SUM(D67:D85)</f>
        <v>26</v>
      </c>
      <c r="E86" s="9">
        <f>SUM(E67:E85)</f>
        <v>0</v>
      </c>
      <c r="F86" s="9">
        <f>SUM(F67:F85)</f>
        <v>0</v>
      </c>
      <c r="G86" s="68">
        <f>SUM(G67:G85)</f>
        <v>26</v>
      </c>
    </row>
    <row r="87" spans="1:7" ht="12.75" customHeight="1" thickTop="1" x14ac:dyDescent="0.25">
      <c r="A87" s="35" t="s">
        <v>20</v>
      </c>
      <c r="B87" s="34" t="s">
        <v>11</v>
      </c>
      <c r="C87" s="80" t="s">
        <v>5</v>
      </c>
      <c r="D87" s="79">
        <v>66</v>
      </c>
      <c r="E87" s="48">
        <v>1</v>
      </c>
      <c r="F87" s="78">
        <v>0</v>
      </c>
      <c r="G87" s="70">
        <f>D87+E87+F87</f>
        <v>67</v>
      </c>
    </row>
    <row r="88" spans="1:7" ht="12.75" customHeight="1" x14ac:dyDescent="0.25">
      <c r="A88" s="23"/>
      <c r="B88" s="22"/>
      <c r="C88" s="77" t="s">
        <v>4</v>
      </c>
      <c r="D88" s="76">
        <v>3</v>
      </c>
      <c r="E88" s="32">
        <v>0</v>
      </c>
      <c r="F88" s="75">
        <v>0</v>
      </c>
      <c r="G88" s="70">
        <f>D88+E88+F88</f>
        <v>3</v>
      </c>
    </row>
    <row r="89" spans="1:7" ht="12.75" customHeight="1" x14ac:dyDescent="0.25">
      <c r="A89" s="23"/>
      <c r="B89" s="29"/>
      <c r="C89" s="77" t="s">
        <v>3</v>
      </c>
      <c r="D89" s="76">
        <v>0</v>
      </c>
      <c r="E89" s="32">
        <v>0</v>
      </c>
      <c r="F89" s="75">
        <v>0</v>
      </c>
      <c r="G89" s="70">
        <f>D89+E89+F89</f>
        <v>0</v>
      </c>
    </row>
    <row r="90" spans="1:7" ht="12.75" customHeight="1" x14ac:dyDescent="0.25">
      <c r="A90" s="23"/>
      <c r="B90" s="28" t="s">
        <v>10</v>
      </c>
      <c r="C90" s="77" t="s">
        <v>5</v>
      </c>
      <c r="D90" s="76">
        <v>0</v>
      </c>
      <c r="E90" s="32">
        <v>0</v>
      </c>
      <c r="F90" s="75">
        <v>0</v>
      </c>
      <c r="G90" s="70">
        <f>D90+E90+F90</f>
        <v>0</v>
      </c>
    </row>
    <row r="91" spans="1:7" ht="12.75" customHeight="1" x14ac:dyDescent="0.25">
      <c r="A91" s="23"/>
      <c r="B91" s="22"/>
      <c r="C91" s="77" t="s">
        <v>4</v>
      </c>
      <c r="D91" s="76">
        <v>0</v>
      </c>
      <c r="E91" s="32">
        <v>0</v>
      </c>
      <c r="F91" s="75">
        <v>0</v>
      </c>
      <c r="G91" s="70">
        <f>D91+E91+F91</f>
        <v>0</v>
      </c>
    </row>
    <row r="92" spans="1:7" ht="12.75" customHeight="1" x14ac:dyDescent="0.25">
      <c r="A92" s="23"/>
      <c r="B92" s="29"/>
      <c r="C92" s="77" t="s">
        <v>3</v>
      </c>
      <c r="D92" s="76">
        <v>0</v>
      </c>
      <c r="E92" s="32">
        <v>0</v>
      </c>
      <c r="F92" s="75">
        <v>0</v>
      </c>
      <c r="G92" s="70">
        <f>D92+E92+F92</f>
        <v>0</v>
      </c>
    </row>
    <row r="93" spans="1:7" ht="12.75" customHeight="1" x14ac:dyDescent="0.25">
      <c r="A93" s="23"/>
      <c r="B93" s="28" t="s">
        <v>9</v>
      </c>
      <c r="C93" s="77" t="s">
        <v>5</v>
      </c>
      <c r="D93" s="76">
        <v>0</v>
      </c>
      <c r="E93" s="32">
        <v>0</v>
      </c>
      <c r="F93" s="75">
        <v>0</v>
      </c>
      <c r="G93" s="70">
        <f>D93+E93+F93</f>
        <v>0</v>
      </c>
    </row>
    <row r="94" spans="1:7" ht="12.75" customHeight="1" x14ac:dyDescent="0.25">
      <c r="A94" s="23"/>
      <c r="B94" s="22"/>
      <c r="C94" s="77" t="s">
        <v>4</v>
      </c>
      <c r="D94" s="76">
        <v>1</v>
      </c>
      <c r="E94" s="32">
        <v>0</v>
      </c>
      <c r="F94" s="75">
        <v>0</v>
      </c>
      <c r="G94" s="70">
        <f>D94+E94+F94</f>
        <v>1</v>
      </c>
    </row>
    <row r="95" spans="1:7" ht="12.75" customHeight="1" x14ac:dyDescent="0.25">
      <c r="A95" s="23"/>
      <c r="B95" s="29"/>
      <c r="C95" s="77" t="s">
        <v>3</v>
      </c>
      <c r="D95" s="76">
        <v>0</v>
      </c>
      <c r="E95" s="32">
        <v>0</v>
      </c>
      <c r="F95" s="75">
        <v>0</v>
      </c>
      <c r="G95" s="70">
        <f>D95+E95+F95</f>
        <v>0</v>
      </c>
    </row>
    <row r="96" spans="1:7" ht="12.75" customHeight="1" x14ac:dyDescent="0.25">
      <c r="A96" s="23"/>
      <c r="B96" s="28" t="s">
        <v>8</v>
      </c>
      <c r="C96" s="77" t="s">
        <v>5</v>
      </c>
      <c r="D96" s="76">
        <v>0</v>
      </c>
      <c r="E96" s="32">
        <v>0</v>
      </c>
      <c r="F96" s="75">
        <v>0</v>
      </c>
      <c r="G96" s="70">
        <f>D96+E96+F96</f>
        <v>0</v>
      </c>
    </row>
    <row r="97" spans="1:7" ht="12.75" customHeight="1" x14ac:dyDescent="0.25">
      <c r="A97" s="23"/>
      <c r="B97" s="22"/>
      <c r="C97" s="77" t="s">
        <v>4</v>
      </c>
      <c r="D97" s="76">
        <v>0</v>
      </c>
      <c r="E97" s="32">
        <v>0</v>
      </c>
      <c r="F97" s="75">
        <v>0</v>
      </c>
      <c r="G97" s="70">
        <f>D97+E97+F97</f>
        <v>0</v>
      </c>
    </row>
    <row r="98" spans="1:7" ht="12.75" customHeight="1" x14ac:dyDescent="0.25">
      <c r="A98" s="23"/>
      <c r="B98" s="29"/>
      <c r="C98" s="77" t="s">
        <v>3</v>
      </c>
      <c r="D98" s="76">
        <v>0</v>
      </c>
      <c r="E98" s="32">
        <v>0</v>
      </c>
      <c r="F98" s="75">
        <v>0</v>
      </c>
      <c r="G98" s="70">
        <f>D98+E98+F98</f>
        <v>0</v>
      </c>
    </row>
    <row r="99" spans="1:7" ht="12.75" customHeight="1" x14ac:dyDescent="0.25">
      <c r="A99" s="23"/>
      <c r="B99" s="28" t="s">
        <v>7</v>
      </c>
      <c r="C99" s="77" t="s">
        <v>5</v>
      </c>
      <c r="D99" s="76">
        <v>0</v>
      </c>
      <c r="E99" s="32">
        <v>0</v>
      </c>
      <c r="F99" s="75">
        <v>0</v>
      </c>
      <c r="G99" s="70">
        <f>D99+E99+F99</f>
        <v>0</v>
      </c>
    </row>
    <row r="100" spans="1:7" ht="12.75" customHeight="1" x14ac:dyDescent="0.25">
      <c r="A100" s="23"/>
      <c r="B100" s="22"/>
      <c r="C100" s="77" t="s">
        <v>4</v>
      </c>
      <c r="D100" s="76">
        <v>0</v>
      </c>
      <c r="E100" s="32">
        <v>0</v>
      </c>
      <c r="F100" s="75">
        <v>0</v>
      </c>
      <c r="G100" s="70">
        <f>D100+E100+F100</f>
        <v>0</v>
      </c>
    </row>
    <row r="101" spans="1:7" ht="12.75" customHeight="1" x14ac:dyDescent="0.25">
      <c r="A101" s="23"/>
      <c r="B101" s="29"/>
      <c r="C101" s="77" t="s">
        <v>3</v>
      </c>
      <c r="D101" s="76">
        <v>0</v>
      </c>
      <c r="E101" s="32">
        <v>0</v>
      </c>
      <c r="F101" s="75">
        <v>0</v>
      </c>
      <c r="G101" s="70">
        <f>D101+E101+F101</f>
        <v>0</v>
      </c>
    </row>
    <row r="102" spans="1:7" ht="12.75" customHeight="1" x14ac:dyDescent="0.25">
      <c r="A102" s="23"/>
      <c r="B102" s="28" t="s">
        <v>6</v>
      </c>
      <c r="C102" s="77" t="s">
        <v>5</v>
      </c>
      <c r="D102" s="76">
        <v>0</v>
      </c>
      <c r="E102" s="32">
        <v>0</v>
      </c>
      <c r="F102" s="75">
        <v>0</v>
      </c>
      <c r="G102" s="70">
        <f>D102+E102+F102</f>
        <v>0</v>
      </c>
    </row>
    <row r="103" spans="1:7" ht="12.75" customHeight="1" x14ac:dyDescent="0.25">
      <c r="A103" s="23"/>
      <c r="B103" s="22"/>
      <c r="C103" s="77" t="s">
        <v>4</v>
      </c>
      <c r="D103" s="76">
        <v>0</v>
      </c>
      <c r="E103" s="32">
        <v>0</v>
      </c>
      <c r="F103" s="75">
        <v>0</v>
      </c>
      <c r="G103" s="70">
        <f>D103+E103+F103</f>
        <v>0</v>
      </c>
    </row>
    <row r="104" spans="1:7" ht="12.75" customHeight="1" thickBot="1" x14ac:dyDescent="0.3">
      <c r="A104" s="23"/>
      <c r="B104" s="22"/>
      <c r="C104" s="74" t="s">
        <v>3</v>
      </c>
      <c r="D104" s="73">
        <v>0</v>
      </c>
      <c r="E104" s="72">
        <v>0</v>
      </c>
      <c r="F104" s="71">
        <v>0</v>
      </c>
      <c r="G104" s="70">
        <f>D104+E104+F104</f>
        <v>0</v>
      </c>
    </row>
    <row r="105" spans="1:7" ht="40.5" customHeight="1" thickTop="1" thickBot="1" x14ac:dyDescent="0.3">
      <c r="A105" s="12" t="s">
        <v>19</v>
      </c>
      <c r="B105" s="11"/>
      <c r="C105" s="10"/>
      <c r="D105" s="69">
        <f>SUM(D87:D104)</f>
        <v>70</v>
      </c>
      <c r="E105" s="9">
        <f>SUM(E87:E104)</f>
        <v>1</v>
      </c>
      <c r="F105" s="9">
        <f>SUM(F87:F104)</f>
        <v>0</v>
      </c>
      <c r="G105" s="68">
        <f>SUM(G87:G104)</f>
        <v>71</v>
      </c>
    </row>
    <row r="106" spans="1:7" ht="12.75" customHeight="1" thickTop="1" x14ac:dyDescent="0.25">
      <c r="A106" s="51" t="s">
        <v>18</v>
      </c>
      <c r="B106" s="50" t="s">
        <v>11</v>
      </c>
      <c r="C106" s="67" t="s">
        <v>5</v>
      </c>
      <c r="D106" s="66">
        <v>6</v>
      </c>
      <c r="E106" s="65">
        <v>0</v>
      </c>
      <c r="F106" s="48">
        <v>0</v>
      </c>
      <c r="G106" s="45">
        <f>SUM(D106,E106,F106)</f>
        <v>6</v>
      </c>
    </row>
    <row r="107" spans="1:7" ht="12.75" customHeight="1" x14ac:dyDescent="0.25">
      <c r="A107" s="23"/>
      <c r="B107" s="22"/>
      <c r="C107" s="64" t="s">
        <v>4</v>
      </c>
      <c r="D107" s="63">
        <v>0</v>
      </c>
      <c r="E107" s="62">
        <v>0</v>
      </c>
      <c r="F107" s="26">
        <v>0</v>
      </c>
      <c r="G107" s="41">
        <f>SUM(D107,E107,F107)</f>
        <v>0</v>
      </c>
    </row>
    <row r="108" spans="1:7" ht="12.75" customHeight="1" x14ac:dyDescent="0.25">
      <c r="A108" s="23"/>
      <c r="B108" s="29"/>
      <c r="C108" s="64" t="s">
        <v>3</v>
      </c>
      <c r="D108" s="63">
        <v>0</v>
      </c>
      <c r="E108" s="62">
        <v>0</v>
      </c>
      <c r="F108" s="26">
        <v>0</v>
      </c>
      <c r="G108" s="41">
        <f>SUM(D108,E108,F108)</f>
        <v>0</v>
      </c>
    </row>
    <row r="109" spans="1:7" ht="12.75" customHeight="1" x14ac:dyDescent="0.25">
      <c r="A109" s="23"/>
      <c r="B109" s="44" t="s">
        <v>10</v>
      </c>
      <c r="C109" s="64" t="s">
        <v>5</v>
      </c>
      <c r="D109" s="63">
        <v>0</v>
      </c>
      <c r="E109" s="62">
        <v>0</v>
      </c>
      <c r="F109" s="26">
        <v>0</v>
      </c>
      <c r="G109" s="41">
        <f>SUM(D109,E109,F109)</f>
        <v>0</v>
      </c>
    </row>
    <row r="110" spans="1:7" ht="12.75" customHeight="1" x14ac:dyDescent="0.25">
      <c r="A110" s="23"/>
      <c r="B110" s="22"/>
      <c r="C110" s="64" t="s">
        <v>4</v>
      </c>
      <c r="D110" s="63">
        <v>0</v>
      </c>
      <c r="E110" s="62">
        <v>0</v>
      </c>
      <c r="F110" s="26">
        <v>0</v>
      </c>
      <c r="G110" s="41">
        <f>SUM(D110,E110,F110)</f>
        <v>0</v>
      </c>
    </row>
    <row r="111" spans="1:7" ht="12.75" customHeight="1" x14ac:dyDescent="0.25">
      <c r="A111" s="23"/>
      <c r="B111" s="29"/>
      <c r="C111" s="64" t="s">
        <v>3</v>
      </c>
      <c r="D111" s="63">
        <v>0</v>
      </c>
      <c r="E111" s="62">
        <v>0</v>
      </c>
      <c r="F111" s="26">
        <v>0</v>
      </c>
      <c r="G111" s="41">
        <f>SUM(D111,E111,F111)</f>
        <v>0</v>
      </c>
    </row>
    <row r="112" spans="1:7" ht="12.75" customHeight="1" x14ac:dyDescent="0.25">
      <c r="A112" s="23"/>
      <c r="B112" s="44" t="s">
        <v>9</v>
      </c>
      <c r="C112" s="64" t="s">
        <v>5</v>
      </c>
      <c r="D112" s="63">
        <v>0</v>
      </c>
      <c r="E112" s="62">
        <v>0</v>
      </c>
      <c r="F112" s="26">
        <v>0</v>
      </c>
      <c r="G112" s="41">
        <f>SUM(D112,E112,F112)</f>
        <v>0</v>
      </c>
    </row>
    <row r="113" spans="1:7" ht="12.75" customHeight="1" x14ac:dyDescent="0.25">
      <c r="A113" s="23"/>
      <c r="B113" s="22"/>
      <c r="C113" s="64" t="s">
        <v>4</v>
      </c>
      <c r="D113" s="63">
        <v>0</v>
      </c>
      <c r="E113" s="62">
        <v>0</v>
      </c>
      <c r="F113" s="26">
        <v>0</v>
      </c>
      <c r="G113" s="41">
        <f>SUM(D113,E113,F113)</f>
        <v>0</v>
      </c>
    </row>
    <row r="114" spans="1:7" ht="12.75" customHeight="1" x14ac:dyDescent="0.25">
      <c r="A114" s="23"/>
      <c r="B114" s="29"/>
      <c r="C114" s="64" t="s">
        <v>3</v>
      </c>
      <c r="D114" s="63">
        <v>0</v>
      </c>
      <c r="E114" s="62">
        <v>0</v>
      </c>
      <c r="F114" s="26">
        <v>0</v>
      </c>
      <c r="G114" s="41">
        <f>SUM(D114,E114,F114)</f>
        <v>0</v>
      </c>
    </row>
    <row r="115" spans="1:7" ht="12.75" customHeight="1" x14ac:dyDescent="0.25">
      <c r="A115" s="23"/>
      <c r="B115" s="44" t="s">
        <v>8</v>
      </c>
      <c r="C115" s="64" t="s">
        <v>5</v>
      </c>
      <c r="D115" s="63">
        <v>0</v>
      </c>
      <c r="E115" s="62">
        <v>0</v>
      </c>
      <c r="F115" s="26">
        <v>0</v>
      </c>
      <c r="G115" s="41">
        <f>SUM(D115,E115,F115)</f>
        <v>0</v>
      </c>
    </row>
    <row r="116" spans="1:7" ht="12.75" customHeight="1" x14ac:dyDescent="0.25">
      <c r="A116" s="23"/>
      <c r="B116" s="22"/>
      <c r="C116" s="64" t="s">
        <v>4</v>
      </c>
      <c r="D116" s="63">
        <v>0</v>
      </c>
      <c r="E116" s="62">
        <v>0</v>
      </c>
      <c r="F116" s="26">
        <v>0</v>
      </c>
      <c r="G116" s="41">
        <f>SUM(D116,E116,F116)</f>
        <v>0</v>
      </c>
    </row>
    <row r="117" spans="1:7" ht="12.75" customHeight="1" x14ac:dyDescent="0.25">
      <c r="A117" s="23"/>
      <c r="B117" s="29"/>
      <c r="C117" s="64" t="s">
        <v>3</v>
      </c>
      <c r="D117" s="63">
        <v>0</v>
      </c>
      <c r="E117" s="62">
        <v>0</v>
      </c>
      <c r="F117" s="26">
        <v>0</v>
      </c>
      <c r="G117" s="41">
        <f>SUM(D117,E117,F117)</f>
        <v>0</v>
      </c>
    </row>
    <row r="118" spans="1:7" ht="12.75" customHeight="1" x14ac:dyDescent="0.25">
      <c r="A118" s="23"/>
      <c r="B118" s="44" t="s">
        <v>7</v>
      </c>
      <c r="C118" s="64" t="s">
        <v>5</v>
      </c>
      <c r="D118" s="63">
        <v>0</v>
      </c>
      <c r="E118" s="62">
        <v>0</v>
      </c>
      <c r="F118" s="26">
        <v>0</v>
      </c>
      <c r="G118" s="41">
        <f>SUM(D118,E118,F118)</f>
        <v>0</v>
      </c>
    </row>
    <row r="119" spans="1:7" ht="12.75" customHeight="1" x14ac:dyDescent="0.25">
      <c r="A119" s="23"/>
      <c r="B119" s="22"/>
      <c r="C119" s="64" t="s">
        <v>4</v>
      </c>
      <c r="D119" s="63">
        <v>0</v>
      </c>
      <c r="E119" s="62">
        <v>0</v>
      </c>
      <c r="F119" s="26">
        <v>0</v>
      </c>
      <c r="G119" s="41">
        <f>SUM(D119,E119,F119)</f>
        <v>0</v>
      </c>
    </row>
    <row r="120" spans="1:7" ht="12.75" customHeight="1" x14ac:dyDescent="0.25">
      <c r="A120" s="23"/>
      <c r="B120" s="29"/>
      <c r="C120" s="64" t="s">
        <v>3</v>
      </c>
      <c r="D120" s="63">
        <v>0</v>
      </c>
      <c r="E120" s="62">
        <v>0</v>
      </c>
      <c r="F120" s="26">
        <v>0</v>
      </c>
      <c r="G120" s="41">
        <f>SUM(D120,E120,F120)</f>
        <v>0</v>
      </c>
    </row>
    <row r="121" spans="1:7" ht="12.75" customHeight="1" x14ac:dyDescent="0.25">
      <c r="A121" s="23"/>
      <c r="B121" s="44" t="s">
        <v>6</v>
      </c>
      <c r="C121" s="64" t="s">
        <v>5</v>
      </c>
      <c r="D121" s="63">
        <v>0</v>
      </c>
      <c r="E121" s="62">
        <v>0</v>
      </c>
      <c r="F121" s="26">
        <v>0</v>
      </c>
      <c r="G121" s="41">
        <f>SUM(D121,E121,F121)</f>
        <v>0</v>
      </c>
    </row>
    <row r="122" spans="1:7" ht="12.75" customHeight="1" x14ac:dyDescent="0.25">
      <c r="A122" s="23"/>
      <c r="B122" s="22"/>
      <c r="C122" s="64" t="s">
        <v>4</v>
      </c>
      <c r="D122" s="63">
        <v>0</v>
      </c>
      <c r="E122" s="62">
        <v>0</v>
      </c>
      <c r="F122" s="26">
        <v>0</v>
      </c>
      <c r="G122" s="41">
        <f>SUM(D122,E122,F122)</f>
        <v>0</v>
      </c>
    </row>
    <row r="123" spans="1:7" ht="12.75" customHeight="1" thickBot="1" x14ac:dyDescent="0.3">
      <c r="A123" s="23"/>
      <c r="B123" s="22"/>
      <c r="C123" s="61" t="s">
        <v>3</v>
      </c>
      <c r="D123" s="60">
        <v>0</v>
      </c>
      <c r="E123" s="59">
        <v>0</v>
      </c>
      <c r="F123" s="58">
        <v>0</v>
      </c>
      <c r="G123" s="36">
        <f>SUM(D123,E123,F123)</f>
        <v>0</v>
      </c>
    </row>
    <row r="124" spans="1:7" ht="36.75" customHeight="1" thickTop="1" thickBot="1" x14ac:dyDescent="0.3">
      <c r="A124" s="12" t="s">
        <v>17</v>
      </c>
      <c r="B124" s="11"/>
      <c r="C124" s="10"/>
      <c r="D124" s="9">
        <f>SUM(D106:D123)</f>
        <v>6</v>
      </c>
      <c r="E124" s="9">
        <f>SUM(E106:E123)</f>
        <v>0</v>
      </c>
      <c r="F124" s="9">
        <f>SUM(F106:F123)</f>
        <v>0</v>
      </c>
      <c r="G124" s="8">
        <f>SUM(G106:G123)</f>
        <v>6</v>
      </c>
    </row>
    <row r="125" spans="1:7" ht="12.75" customHeight="1" thickTop="1" x14ac:dyDescent="0.25">
      <c r="A125" s="35" t="s">
        <v>16</v>
      </c>
      <c r="B125" s="34" t="s">
        <v>11</v>
      </c>
      <c r="C125" s="57" t="s">
        <v>5</v>
      </c>
      <c r="D125" s="56">
        <v>3</v>
      </c>
      <c r="E125" s="32">
        <v>0</v>
      </c>
      <c r="F125" s="56">
        <v>0</v>
      </c>
      <c r="G125" s="30">
        <f>SUM(D125,E125,F125)</f>
        <v>3</v>
      </c>
    </row>
    <row r="126" spans="1:7" ht="12.75" customHeight="1" x14ac:dyDescent="0.25">
      <c r="A126" s="23"/>
      <c r="B126" s="22"/>
      <c r="C126" s="55" t="s">
        <v>4</v>
      </c>
      <c r="D126" s="54">
        <v>0</v>
      </c>
      <c r="E126" s="26">
        <v>0</v>
      </c>
      <c r="F126" s="54">
        <v>0</v>
      </c>
      <c r="G126" s="24">
        <f>SUM(D126,E126,F126)</f>
        <v>0</v>
      </c>
    </row>
    <row r="127" spans="1:7" ht="12.75" customHeight="1" x14ac:dyDescent="0.25">
      <c r="A127" s="23"/>
      <c r="B127" s="29"/>
      <c r="C127" s="55" t="s">
        <v>3</v>
      </c>
      <c r="D127" s="54">
        <v>0</v>
      </c>
      <c r="E127" s="26">
        <v>0</v>
      </c>
      <c r="F127" s="54">
        <v>0</v>
      </c>
      <c r="G127" s="24">
        <f>SUM(D127,E127,F127)</f>
        <v>0</v>
      </c>
    </row>
    <row r="128" spans="1:7" ht="12.75" customHeight="1" x14ac:dyDescent="0.25">
      <c r="A128" s="23"/>
      <c r="B128" s="28" t="s">
        <v>10</v>
      </c>
      <c r="C128" s="55" t="s">
        <v>5</v>
      </c>
      <c r="D128" s="54">
        <v>0</v>
      </c>
      <c r="E128" s="26">
        <v>0</v>
      </c>
      <c r="F128" s="54">
        <v>0</v>
      </c>
      <c r="G128" s="24">
        <f>SUM(D128,E128,F128)</f>
        <v>0</v>
      </c>
    </row>
    <row r="129" spans="1:7" ht="12.75" customHeight="1" x14ac:dyDescent="0.25">
      <c r="A129" s="23"/>
      <c r="B129" s="22"/>
      <c r="C129" s="55" t="s">
        <v>4</v>
      </c>
      <c r="D129" s="54">
        <v>0</v>
      </c>
      <c r="E129" s="26">
        <v>0</v>
      </c>
      <c r="F129" s="54">
        <v>0</v>
      </c>
      <c r="G129" s="24">
        <f>SUM(D129,E129,F129)</f>
        <v>0</v>
      </c>
    </row>
    <row r="130" spans="1:7" ht="12.75" customHeight="1" x14ac:dyDescent="0.25">
      <c r="A130" s="23"/>
      <c r="B130" s="29"/>
      <c r="C130" s="55" t="s">
        <v>3</v>
      </c>
      <c r="D130" s="54">
        <v>0</v>
      </c>
      <c r="E130" s="26">
        <v>0</v>
      </c>
      <c r="F130" s="54">
        <v>0</v>
      </c>
      <c r="G130" s="24">
        <f>SUM(D130,E130,F130)</f>
        <v>0</v>
      </c>
    </row>
    <row r="131" spans="1:7" ht="12.75" customHeight="1" x14ac:dyDescent="0.25">
      <c r="A131" s="23"/>
      <c r="B131" s="28" t="s">
        <v>9</v>
      </c>
      <c r="C131" s="55" t="s">
        <v>5</v>
      </c>
      <c r="D131" s="54">
        <v>0</v>
      </c>
      <c r="E131" s="26">
        <v>0</v>
      </c>
      <c r="F131" s="54">
        <v>0</v>
      </c>
      <c r="G131" s="24">
        <f>SUM(D131,E131,F131)</f>
        <v>0</v>
      </c>
    </row>
    <row r="132" spans="1:7" ht="12.75" customHeight="1" x14ac:dyDescent="0.25">
      <c r="A132" s="23"/>
      <c r="B132" s="22"/>
      <c r="C132" s="55" t="s">
        <v>4</v>
      </c>
      <c r="D132" s="54">
        <v>0</v>
      </c>
      <c r="E132" s="26">
        <v>0</v>
      </c>
      <c r="F132" s="54">
        <v>0</v>
      </c>
      <c r="G132" s="24">
        <f>SUM(D132,E132,F132)</f>
        <v>0</v>
      </c>
    </row>
    <row r="133" spans="1:7" ht="12.75" customHeight="1" x14ac:dyDescent="0.25">
      <c r="A133" s="23"/>
      <c r="B133" s="29"/>
      <c r="C133" s="55" t="s">
        <v>3</v>
      </c>
      <c r="D133" s="54">
        <v>0</v>
      </c>
      <c r="E133" s="26">
        <v>0</v>
      </c>
      <c r="F133" s="54">
        <v>0</v>
      </c>
      <c r="G133" s="24">
        <f>SUM(D133,E133,F133)</f>
        <v>0</v>
      </c>
    </row>
    <row r="134" spans="1:7" ht="12.75" customHeight="1" x14ac:dyDescent="0.25">
      <c r="A134" s="23"/>
      <c r="B134" s="28" t="s">
        <v>8</v>
      </c>
      <c r="C134" s="55" t="s">
        <v>5</v>
      </c>
      <c r="D134" s="54">
        <v>0</v>
      </c>
      <c r="E134" s="26">
        <v>0</v>
      </c>
      <c r="F134" s="54">
        <v>0</v>
      </c>
      <c r="G134" s="24">
        <f>SUM(D134,E134,F134)</f>
        <v>0</v>
      </c>
    </row>
    <row r="135" spans="1:7" ht="12.75" customHeight="1" x14ac:dyDescent="0.25">
      <c r="A135" s="23"/>
      <c r="B135" s="22"/>
      <c r="C135" s="55" t="s">
        <v>4</v>
      </c>
      <c r="D135" s="54">
        <v>0</v>
      </c>
      <c r="E135" s="26">
        <v>0</v>
      </c>
      <c r="F135" s="54">
        <v>0</v>
      </c>
      <c r="G135" s="24">
        <f>SUM(D135,E135,F135)</f>
        <v>0</v>
      </c>
    </row>
    <row r="136" spans="1:7" ht="12.75" customHeight="1" x14ac:dyDescent="0.25">
      <c r="A136" s="23"/>
      <c r="B136" s="29"/>
      <c r="C136" s="55" t="s">
        <v>3</v>
      </c>
      <c r="D136" s="54">
        <v>0</v>
      </c>
      <c r="E136" s="26">
        <v>0</v>
      </c>
      <c r="F136" s="54">
        <v>0</v>
      </c>
      <c r="G136" s="24">
        <f>SUM(D136,E136,F136)</f>
        <v>0</v>
      </c>
    </row>
    <row r="137" spans="1:7" ht="12.75" customHeight="1" x14ac:dyDescent="0.25">
      <c r="A137" s="23"/>
      <c r="B137" s="28" t="s">
        <v>7</v>
      </c>
      <c r="C137" s="55" t="s">
        <v>5</v>
      </c>
      <c r="D137" s="54">
        <v>0</v>
      </c>
      <c r="E137" s="26">
        <v>0</v>
      </c>
      <c r="F137" s="54">
        <v>0</v>
      </c>
      <c r="G137" s="24">
        <f>SUM(D137,E137,F137)</f>
        <v>0</v>
      </c>
    </row>
    <row r="138" spans="1:7" ht="12.75" customHeight="1" x14ac:dyDescent="0.25">
      <c r="A138" s="23"/>
      <c r="B138" s="22"/>
      <c r="C138" s="55" t="s">
        <v>4</v>
      </c>
      <c r="D138" s="54">
        <v>0</v>
      </c>
      <c r="E138" s="26">
        <v>0</v>
      </c>
      <c r="F138" s="54">
        <v>0</v>
      </c>
      <c r="G138" s="24">
        <f>SUM(D138,E138,F138)</f>
        <v>0</v>
      </c>
    </row>
    <row r="139" spans="1:7" ht="12.75" customHeight="1" x14ac:dyDescent="0.25">
      <c r="A139" s="23"/>
      <c r="B139" s="29"/>
      <c r="C139" s="55" t="s">
        <v>3</v>
      </c>
      <c r="D139" s="54">
        <v>0</v>
      </c>
      <c r="E139" s="26">
        <v>0</v>
      </c>
      <c r="F139" s="54">
        <v>0</v>
      </c>
      <c r="G139" s="24">
        <f>SUM(D139,E139,F139)</f>
        <v>0</v>
      </c>
    </row>
    <row r="140" spans="1:7" ht="12.75" customHeight="1" x14ac:dyDescent="0.25">
      <c r="A140" s="23"/>
      <c r="B140" s="28" t="s">
        <v>6</v>
      </c>
      <c r="C140" s="55" t="s">
        <v>5</v>
      </c>
      <c r="D140" s="54">
        <v>0</v>
      </c>
      <c r="E140" s="26">
        <v>0</v>
      </c>
      <c r="F140" s="54">
        <v>0</v>
      </c>
      <c r="G140" s="24">
        <f>SUM(D140,E140,F140)</f>
        <v>0</v>
      </c>
    </row>
    <row r="141" spans="1:7" ht="12.75" customHeight="1" x14ac:dyDescent="0.25">
      <c r="A141" s="23"/>
      <c r="B141" s="22"/>
      <c r="C141" s="55" t="s">
        <v>4</v>
      </c>
      <c r="D141" s="54">
        <v>0</v>
      </c>
      <c r="E141" s="26">
        <v>0</v>
      </c>
      <c r="F141" s="54">
        <v>0</v>
      </c>
      <c r="G141" s="24">
        <f>SUM(D141,E141,F141)</f>
        <v>0</v>
      </c>
    </row>
    <row r="142" spans="1:7" ht="12.75" customHeight="1" thickBot="1" x14ac:dyDescent="0.3">
      <c r="A142" s="23"/>
      <c r="B142" s="22"/>
      <c r="C142" s="53" t="s">
        <v>3</v>
      </c>
      <c r="D142" s="52">
        <v>0</v>
      </c>
      <c r="E142" s="20">
        <v>0</v>
      </c>
      <c r="F142" s="52">
        <v>0</v>
      </c>
      <c r="G142" s="18">
        <f>SUM(D142,E142,F142)</f>
        <v>0</v>
      </c>
    </row>
    <row r="143" spans="1:7" ht="42" customHeight="1" thickTop="1" thickBot="1" x14ac:dyDescent="0.3">
      <c r="A143" s="12" t="s">
        <v>15</v>
      </c>
      <c r="B143" s="11"/>
      <c r="C143" s="10"/>
      <c r="D143" s="9">
        <f>SUM(D125:D142)</f>
        <v>3</v>
      </c>
      <c r="E143" s="9">
        <f>SUM(E125:E142)</f>
        <v>0</v>
      </c>
      <c r="F143" s="9">
        <f>SUM(F125:F142)</f>
        <v>0</v>
      </c>
      <c r="G143" s="8">
        <f>SUM(G125:G142)</f>
        <v>3</v>
      </c>
    </row>
    <row r="144" spans="1:7" ht="12.75" customHeight="1" thickTop="1" x14ac:dyDescent="0.25">
      <c r="A144" s="51" t="s">
        <v>14</v>
      </c>
      <c r="B144" s="50" t="s">
        <v>11</v>
      </c>
      <c r="C144" s="49" t="s">
        <v>5</v>
      </c>
      <c r="D144" s="48">
        <v>0</v>
      </c>
      <c r="E144" s="47">
        <v>0</v>
      </c>
      <c r="F144" s="46">
        <v>0</v>
      </c>
      <c r="G144" s="45">
        <f>SUM(D144,E144,F144)</f>
        <v>0</v>
      </c>
    </row>
    <row r="145" spans="1:7" ht="12.75" customHeight="1" x14ac:dyDescent="0.25">
      <c r="A145" s="23"/>
      <c r="B145" s="22"/>
      <c r="C145" s="43" t="s">
        <v>4</v>
      </c>
      <c r="D145" s="32">
        <v>0</v>
      </c>
      <c r="E145" s="31">
        <v>0</v>
      </c>
      <c r="F145" s="42">
        <v>0</v>
      </c>
      <c r="G145" s="41">
        <f>SUM(D145,E145,F145)</f>
        <v>0</v>
      </c>
    </row>
    <row r="146" spans="1:7" ht="12.75" customHeight="1" x14ac:dyDescent="0.25">
      <c r="A146" s="23"/>
      <c r="B146" s="29"/>
      <c r="C146" s="43" t="s">
        <v>3</v>
      </c>
      <c r="D146" s="32">
        <v>0</v>
      </c>
      <c r="E146" s="31">
        <v>0</v>
      </c>
      <c r="F146" s="42">
        <v>0</v>
      </c>
      <c r="G146" s="41">
        <f>SUM(D146,E146,F146)</f>
        <v>0</v>
      </c>
    </row>
    <row r="147" spans="1:7" ht="12.75" customHeight="1" x14ac:dyDescent="0.25">
      <c r="A147" s="23"/>
      <c r="B147" s="44" t="s">
        <v>10</v>
      </c>
      <c r="C147" s="43" t="s">
        <v>5</v>
      </c>
      <c r="D147" s="32">
        <v>0</v>
      </c>
      <c r="E147" s="31">
        <v>0</v>
      </c>
      <c r="F147" s="42">
        <v>0</v>
      </c>
      <c r="G147" s="41">
        <f>SUM(D147,E147,F147)</f>
        <v>0</v>
      </c>
    </row>
    <row r="148" spans="1:7" ht="12.75" customHeight="1" x14ac:dyDescent="0.25">
      <c r="A148" s="23"/>
      <c r="B148" s="22"/>
      <c r="C148" s="43" t="s">
        <v>4</v>
      </c>
      <c r="D148" s="32">
        <v>0</v>
      </c>
      <c r="E148" s="31">
        <v>0</v>
      </c>
      <c r="F148" s="42">
        <v>0</v>
      </c>
      <c r="G148" s="41">
        <f>SUM(D148,E148,F148)</f>
        <v>0</v>
      </c>
    </row>
    <row r="149" spans="1:7" ht="12.75" customHeight="1" x14ac:dyDescent="0.25">
      <c r="A149" s="23"/>
      <c r="B149" s="29"/>
      <c r="C149" s="43" t="s">
        <v>3</v>
      </c>
      <c r="D149" s="32">
        <v>0</v>
      </c>
      <c r="E149" s="31">
        <v>0</v>
      </c>
      <c r="F149" s="42">
        <v>0</v>
      </c>
      <c r="G149" s="41">
        <f>SUM(D149,E149,F149)</f>
        <v>0</v>
      </c>
    </row>
    <row r="150" spans="1:7" ht="12.75" customHeight="1" x14ac:dyDescent="0.25">
      <c r="A150" s="23"/>
      <c r="B150" s="44" t="s">
        <v>9</v>
      </c>
      <c r="C150" s="43" t="s">
        <v>5</v>
      </c>
      <c r="D150" s="32">
        <v>0</v>
      </c>
      <c r="E150" s="31">
        <v>0</v>
      </c>
      <c r="F150" s="42">
        <v>0</v>
      </c>
      <c r="G150" s="41">
        <f>SUM(D150,E150,F150)</f>
        <v>0</v>
      </c>
    </row>
    <row r="151" spans="1:7" ht="12.75" customHeight="1" x14ac:dyDescent="0.25">
      <c r="A151" s="23"/>
      <c r="B151" s="22"/>
      <c r="C151" s="43" t="s">
        <v>4</v>
      </c>
      <c r="D151" s="32">
        <v>0</v>
      </c>
      <c r="E151" s="31">
        <v>0</v>
      </c>
      <c r="F151" s="42">
        <v>0</v>
      </c>
      <c r="G151" s="41">
        <f>SUM(D151,E151,F151)</f>
        <v>0</v>
      </c>
    </row>
    <row r="152" spans="1:7" ht="12.75" customHeight="1" x14ac:dyDescent="0.25">
      <c r="A152" s="23"/>
      <c r="B152" s="29"/>
      <c r="C152" s="43" t="s">
        <v>3</v>
      </c>
      <c r="D152" s="32">
        <v>0</v>
      </c>
      <c r="E152" s="31">
        <v>0</v>
      </c>
      <c r="F152" s="42">
        <v>0</v>
      </c>
      <c r="G152" s="41">
        <f>SUM(D152,E152,F152)</f>
        <v>0</v>
      </c>
    </row>
    <row r="153" spans="1:7" ht="12.75" customHeight="1" x14ac:dyDescent="0.25">
      <c r="A153" s="23"/>
      <c r="B153" s="44" t="s">
        <v>8</v>
      </c>
      <c r="C153" s="43" t="s">
        <v>5</v>
      </c>
      <c r="D153" s="32">
        <v>0</v>
      </c>
      <c r="E153" s="31">
        <v>0</v>
      </c>
      <c r="F153" s="42">
        <v>0</v>
      </c>
      <c r="G153" s="41">
        <f>SUM(D153,E153,F153)</f>
        <v>0</v>
      </c>
    </row>
    <row r="154" spans="1:7" ht="12.75" customHeight="1" x14ac:dyDescent="0.25">
      <c r="A154" s="23"/>
      <c r="B154" s="22"/>
      <c r="C154" s="43" t="s">
        <v>4</v>
      </c>
      <c r="D154" s="32">
        <v>0</v>
      </c>
      <c r="E154" s="31">
        <v>0</v>
      </c>
      <c r="F154" s="42">
        <v>0</v>
      </c>
      <c r="G154" s="41">
        <f>SUM(D154,E154,F154)</f>
        <v>0</v>
      </c>
    </row>
    <row r="155" spans="1:7" ht="12.75" customHeight="1" x14ac:dyDescent="0.25">
      <c r="A155" s="23"/>
      <c r="B155" s="29"/>
      <c r="C155" s="43" t="s">
        <v>3</v>
      </c>
      <c r="D155" s="32">
        <v>0</v>
      </c>
      <c r="E155" s="31">
        <v>0</v>
      </c>
      <c r="F155" s="42">
        <v>0</v>
      </c>
      <c r="G155" s="41">
        <f>SUM(D155,E155,F155)</f>
        <v>0</v>
      </c>
    </row>
    <row r="156" spans="1:7" ht="12.75" customHeight="1" x14ac:dyDescent="0.25">
      <c r="A156" s="23"/>
      <c r="B156" s="44" t="s">
        <v>7</v>
      </c>
      <c r="C156" s="43" t="s">
        <v>5</v>
      </c>
      <c r="D156" s="32">
        <v>0</v>
      </c>
      <c r="E156" s="31">
        <v>0</v>
      </c>
      <c r="F156" s="42">
        <v>0</v>
      </c>
      <c r="G156" s="41">
        <f>SUM(D156,E156,F156)</f>
        <v>0</v>
      </c>
    </row>
    <row r="157" spans="1:7" ht="12.75" customHeight="1" x14ac:dyDescent="0.25">
      <c r="A157" s="23"/>
      <c r="B157" s="22"/>
      <c r="C157" s="43" t="s">
        <v>4</v>
      </c>
      <c r="D157" s="32">
        <v>0</v>
      </c>
      <c r="E157" s="31">
        <v>0</v>
      </c>
      <c r="F157" s="42">
        <v>0</v>
      </c>
      <c r="G157" s="41">
        <f>SUM(D157,E157,F157)</f>
        <v>0</v>
      </c>
    </row>
    <row r="158" spans="1:7" ht="12.75" customHeight="1" x14ac:dyDescent="0.25">
      <c r="A158" s="23"/>
      <c r="B158" s="29"/>
      <c r="C158" s="43" t="s">
        <v>3</v>
      </c>
      <c r="D158" s="32">
        <v>0</v>
      </c>
      <c r="E158" s="31">
        <v>0</v>
      </c>
      <c r="F158" s="42">
        <v>0</v>
      </c>
      <c r="G158" s="41">
        <f>SUM(D158,E158,F158)</f>
        <v>0</v>
      </c>
    </row>
    <row r="159" spans="1:7" ht="12.75" customHeight="1" x14ac:dyDescent="0.25">
      <c r="A159" s="23"/>
      <c r="B159" s="44" t="s">
        <v>6</v>
      </c>
      <c r="C159" s="43" t="s">
        <v>5</v>
      </c>
      <c r="D159" s="32">
        <v>0</v>
      </c>
      <c r="E159" s="31">
        <v>0</v>
      </c>
      <c r="F159" s="42">
        <v>0</v>
      </c>
      <c r="G159" s="41">
        <f>SUM(D159,E159,F159)</f>
        <v>0</v>
      </c>
    </row>
    <row r="160" spans="1:7" ht="12.75" customHeight="1" x14ac:dyDescent="0.25">
      <c r="A160" s="23"/>
      <c r="B160" s="22"/>
      <c r="C160" s="43" t="s">
        <v>4</v>
      </c>
      <c r="D160" s="32">
        <v>0</v>
      </c>
      <c r="E160" s="31">
        <v>0</v>
      </c>
      <c r="F160" s="42">
        <v>0</v>
      </c>
      <c r="G160" s="41">
        <f>SUM(D160,E160,F160)</f>
        <v>0</v>
      </c>
    </row>
    <row r="161" spans="1:7" ht="12.75" customHeight="1" thickBot="1" x14ac:dyDescent="0.3">
      <c r="A161" s="23"/>
      <c r="B161" s="22"/>
      <c r="C161" s="40" t="s">
        <v>3</v>
      </c>
      <c r="D161" s="39">
        <v>0</v>
      </c>
      <c r="E161" s="38">
        <v>0</v>
      </c>
      <c r="F161" s="37">
        <v>0</v>
      </c>
      <c r="G161" s="36">
        <f>SUM(D161,E161,F161)</f>
        <v>0</v>
      </c>
    </row>
    <row r="162" spans="1:7" ht="24" customHeight="1" thickBot="1" x14ac:dyDescent="0.3">
      <c r="A162" s="17" t="s">
        <v>2</v>
      </c>
      <c r="B162" s="16"/>
      <c r="C162" s="15"/>
      <c r="D162" s="14">
        <v>1</v>
      </c>
      <c r="E162" s="14">
        <v>0</v>
      </c>
      <c r="F162" s="14">
        <v>0</v>
      </c>
      <c r="G162" s="13">
        <f>SUM(D162,E162,F162)</f>
        <v>1</v>
      </c>
    </row>
    <row r="163" spans="1:7" ht="30" customHeight="1" thickTop="1" thickBot="1" x14ac:dyDescent="0.3">
      <c r="A163" s="12" t="s">
        <v>13</v>
      </c>
      <c r="B163" s="11"/>
      <c r="C163" s="10"/>
      <c r="D163" s="9">
        <f>SUM(D144:D162)</f>
        <v>1</v>
      </c>
      <c r="E163" s="9">
        <f>SUM(E144:E161)</f>
        <v>0</v>
      </c>
      <c r="F163" s="9">
        <f>SUM(F144:F161)</f>
        <v>0</v>
      </c>
      <c r="G163" s="8">
        <f>SUM(G144:G162)</f>
        <v>1</v>
      </c>
    </row>
    <row r="164" spans="1:7" ht="12.75" customHeight="1" thickTop="1" x14ac:dyDescent="0.25">
      <c r="A164" s="35" t="s">
        <v>12</v>
      </c>
      <c r="B164" s="34" t="s">
        <v>11</v>
      </c>
      <c r="C164" s="33" t="s">
        <v>5</v>
      </c>
      <c r="D164" s="31">
        <v>0</v>
      </c>
      <c r="E164" s="32">
        <v>0</v>
      </c>
      <c r="F164" s="31">
        <v>0</v>
      </c>
      <c r="G164" s="30">
        <f>SUM(D164,E164,F164)</f>
        <v>0</v>
      </c>
    </row>
    <row r="165" spans="1:7" ht="12.75" customHeight="1" x14ac:dyDescent="0.25">
      <c r="A165" s="23"/>
      <c r="B165" s="22"/>
      <c r="C165" s="27" t="s">
        <v>4</v>
      </c>
      <c r="D165" s="25">
        <v>0</v>
      </c>
      <c r="E165" s="26">
        <v>0</v>
      </c>
      <c r="F165" s="25">
        <v>0</v>
      </c>
      <c r="G165" s="24">
        <f>SUM(D165,E165,F165)</f>
        <v>0</v>
      </c>
    </row>
    <row r="166" spans="1:7" ht="12.75" customHeight="1" x14ac:dyDescent="0.25">
      <c r="A166" s="23"/>
      <c r="B166" s="29"/>
      <c r="C166" s="27" t="s">
        <v>3</v>
      </c>
      <c r="D166" s="25">
        <v>0</v>
      </c>
      <c r="E166" s="26">
        <v>0</v>
      </c>
      <c r="F166" s="25">
        <v>0</v>
      </c>
      <c r="G166" s="24">
        <f>SUM(D166,E166,F166)</f>
        <v>0</v>
      </c>
    </row>
    <row r="167" spans="1:7" ht="12.75" customHeight="1" x14ac:dyDescent="0.25">
      <c r="A167" s="23"/>
      <c r="B167" s="28" t="s">
        <v>10</v>
      </c>
      <c r="C167" s="27" t="s">
        <v>5</v>
      </c>
      <c r="D167" s="25">
        <v>0</v>
      </c>
      <c r="E167" s="26">
        <v>0</v>
      </c>
      <c r="F167" s="25">
        <v>0</v>
      </c>
      <c r="G167" s="24">
        <f>SUM(D167,E167,F167)</f>
        <v>0</v>
      </c>
    </row>
    <row r="168" spans="1:7" ht="12.75" customHeight="1" x14ac:dyDescent="0.25">
      <c r="A168" s="23"/>
      <c r="B168" s="22"/>
      <c r="C168" s="27" t="s">
        <v>4</v>
      </c>
      <c r="D168" s="25">
        <v>0</v>
      </c>
      <c r="E168" s="26">
        <v>0</v>
      </c>
      <c r="F168" s="25">
        <v>0</v>
      </c>
      <c r="G168" s="24">
        <f>SUM(D168,E168,F168)</f>
        <v>0</v>
      </c>
    </row>
    <row r="169" spans="1:7" ht="12.75" customHeight="1" x14ac:dyDescent="0.25">
      <c r="A169" s="23"/>
      <c r="B169" s="29"/>
      <c r="C169" s="27" t="s">
        <v>3</v>
      </c>
      <c r="D169" s="25">
        <v>0</v>
      </c>
      <c r="E169" s="26">
        <v>0</v>
      </c>
      <c r="F169" s="25">
        <v>0</v>
      </c>
      <c r="G169" s="24">
        <f>SUM(D169,E169,F169)</f>
        <v>0</v>
      </c>
    </row>
    <row r="170" spans="1:7" ht="12.75" customHeight="1" x14ac:dyDescent="0.25">
      <c r="A170" s="23"/>
      <c r="B170" s="28" t="s">
        <v>9</v>
      </c>
      <c r="C170" s="27" t="s">
        <v>5</v>
      </c>
      <c r="D170" s="25">
        <v>0</v>
      </c>
      <c r="E170" s="26">
        <v>0</v>
      </c>
      <c r="F170" s="25">
        <v>0</v>
      </c>
      <c r="G170" s="24">
        <f>SUM(D170,E170,F170)</f>
        <v>0</v>
      </c>
    </row>
    <row r="171" spans="1:7" ht="12.75" customHeight="1" x14ac:dyDescent="0.25">
      <c r="A171" s="23"/>
      <c r="B171" s="22"/>
      <c r="C171" s="27" t="s">
        <v>4</v>
      </c>
      <c r="D171" s="25">
        <v>0</v>
      </c>
      <c r="E171" s="26">
        <v>0</v>
      </c>
      <c r="F171" s="25">
        <v>0</v>
      </c>
      <c r="G171" s="24">
        <f>SUM(D171,E171,F171)</f>
        <v>0</v>
      </c>
    </row>
    <row r="172" spans="1:7" ht="12.75" customHeight="1" x14ac:dyDescent="0.25">
      <c r="A172" s="23"/>
      <c r="B172" s="29"/>
      <c r="C172" s="27" t="s">
        <v>3</v>
      </c>
      <c r="D172" s="25">
        <v>0</v>
      </c>
      <c r="E172" s="26">
        <v>0</v>
      </c>
      <c r="F172" s="25">
        <v>0</v>
      </c>
      <c r="G172" s="24">
        <f>SUM(D172,E172,F172)</f>
        <v>0</v>
      </c>
    </row>
    <row r="173" spans="1:7" ht="12.75" customHeight="1" x14ac:dyDescent="0.25">
      <c r="A173" s="23"/>
      <c r="B173" s="28" t="s">
        <v>8</v>
      </c>
      <c r="C173" s="27" t="s">
        <v>5</v>
      </c>
      <c r="D173" s="25">
        <v>0</v>
      </c>
      <c r="E173" s="26">
        <v>0</v>
      </c>
      <c r="F173" s="25">
        <v>0</v>
      </c>
      <c r="G173" s="24">
        <f>SUM(D173,E173,F173)</f>
        <v>0</v>
      </c>
    </row>
    <row r="174" spans="1:7" ht="12.75" customHeight="1" x14ac:dyDescent="0.25">
      <c r="A174" s="23"/>
      <c r="B174" s="22"/>
      <c r="C174" s="27" t="s">
        <v>4</v>
      </c>
      <c r="D174" s="25">
        <v>0</v>
      </c>
      <c r="E174" s="26">
        <v>0</v>
      </c>
      <c r="F174" s="25">
        <v>0</v>
      </c>
      <c r="G174" s="24">
        <f>SUM(D174,E174,F174)</f>
        <v>0</v>
      </c>
    </row>
    <row r="175" spans="1:7" ht="12.75" customHeight="1" x14ac:dyDescent="0.25">
      <c r="A175" s="23"/>
      <c r="B175" s="29"/>
      <c r="C175" s="27" t="s">
        <v>3</v>
      </c>
      <c r="D175" s="25">
        <v>0</v>
      </c>
      <c r="E175" s="26">
        <v>0</v>
      </c>
      <c r="F175" s="25">
        <v>0</v>
      </c>
      <c r="G175" s="24">
        <f>SUM(D175,E175,F175)</f>
        <v>0</v>
      </c>
    </row>
    <row r="176" spans="1:7" ht="12.75" customHeight="1" x14ac:dyDescent="0.25">
      <c r="A176" s="23"/>
      <c r="B176" s="28" t="s">
        <v>7</v>
      </c>
      <c r="C176" s="27" t="s">
        <v>5</v>
      </c>
      <c r="D176" s="25">
        <v>0</v>
      </c>
      <c r="E176" s="26">
        <v>0</v>
      </c>
      <c r="F176" s="25">
        <v>0</v>
      </c>
      <c r="G176" s="24">
        <f>SUM(D176,E176,F176)</f>
        <v>0</v>
      </c>
    </row>
    <row r="177" spans="1:7" ht="12.75" customHeight="1" x14ac:dyDescent="0.25">
      <c r="A177" s="23"/>
      <c r="B177" s="22"/>
      <c r="C177" s="27" t="s">
        <v>4</v>
      </c>
      <c r="D177" s="25">
        <v>0</v>
      </c>
      <c r="E177" s="26">
        <v>0</v>
      </c>
      <c r="F177" s="25">
        <v>0</v>
      </c>
      <c r="G177" s="24">
        <f>SUM(D177,E177,F177)</f>
        <v>0</v>
      </c>
    </row>
    <row r="178" spans="1:7" ht="12.75" customHeight="1" x14ac:dyDescent="0.25">
      <c r="A178" s="23"/>
      <c r="B178" s="29"/>
      <c r="C178" s="27" t="s">
        <v>3</v>
      </c>
      <c r="D178" s="25">
        <v>0</v>
      </c>
      <c r="E178" s="26">
        <v>0</v>
      </c>
      <c r="F178" s="25">
        <v>0</v>
      </c>
      <c r="G178" s="24">
        <f>SUM(D178,E178,F178)</f>
        <v>0</v>
      </c>
    </row>
    <row r="179" spans="1:7" ht="12.75" customHeight="1" x14ac:dyDescent="0.25">
      <c r="A179" s="23"/>
      <c r="B179" s="28" t="s">
        <v>6</v>
      </c>
      <c r="C179" s="27" t="s">
        <v>5</v>
      </c>
      <c r="D179" s="25">
        <v>0</v>
      </c>
      <c r="E179" s="26">
        <v>0</v>
      </c>
      <c r="F179" s="25">
        <v>0</v>
      </c>
      <c r="G179" s="24">
        <f>SUM(D179,E179,F179)</f>
        <v>0</v>
      </c>
    </row>
    <row r="180" spans="1:7" ht="12.75" customHeight="1" x14ac:dyDescent="0.25">
      <c r="A180" s="23"/>
      <c r="B180" s="22"/>
      <c r="C180" s="27" t="s">
        <v>4</v>
      </c>
      <c r="D180" s="25">
        <v>0</v>
      </c>
      <c r="E180" s="26">
        <v>0</v>
      </c>
      <c r="F180" s="25">
        <v>0</v>
      </c>
      <c r="G180" s="24">
        <f>SUM(D180,E180,F180)</f>
        <v>0</v>
      </c>
    </row>
    <row r="181" spans="1:7" ht="12.75" customHeight="1" thickBot="1" x14ac:dyDescent="0.3">
      <c r="A181" s="23"/>
      <c r="B181" s="22"/>
      <c r="C181" s="21" t="s">
        <v>3</v>
      </c>
      <c r="D181" s="19">
        <v>0</v>
      </c>
      <c r="E181" s="20">
        <v>0</v>
      </c>
      <c r="F181" s="19">
        <v>0</v>
      </c>
      <c r="G181" s="18">
        <f>SUM(D181,E181,F181)</f>
        <v>0</v>
      </c>
    </row>
    <row r="182" spans="1:7" ht="24.75" customHeight="1" thickBot="1" x14ac:dyDescent="0.3">
      <c r="A182" s="17" t="s">
        <v>2</v>
      </c>
      <c r="B182" s="16"/>
      <c r="C182" s="15"/>
      <c r="D182" s="14">
        <v>1</v>
      </c>
      <c r="E182" s="14">
        <v>0</v>
      </c>
      <c r="F182" s="14">
        <v>0</v>
      </c>
      <c r="G182" s="13">
        <f>SUM(D182,E182,F182)</f>
        <v>1</v>
      </c>
    </row>
    <row r="183" spans="1:7" ht="37.5" customHeight="1" thickTop="1" thickBot="1" x14ac:dyDescent="0.3">
      <c r="A183" s="12" t="s">
        <v>1</v>
      </c>
      <c r="B183" s="11"/>
      <c r="C183" s="10"/>
      <c r="D183" s="9">
        <f>SUM(D164:D182)</f>
        <v>1</v>
      </c>
      <c r="E183" s="9">
        <f>SUM(E164:E181)</f>
        <v>0</v>
      </c>
      <c r="F183" s="9">
        <f>SUM(F164:F181)</f>
        <v>0</v>
      </c>
      <c r="G183" s="8">
        <f>SUM(G164:G182)</f>
        <v>1</v>
      </c>
    </row>
    <row r="184" spans="1:7" ht="24" customHeight="1" thickTop="1" thickBot="1" x14ac:dyDescent="0.3">
      <c r="A184" s="7" t="s">
        <v>0</v>
      </c>
      <c r="B184" s="6"/>
      <c r="C184" s="5"/>
      <c r="D184" s="4">
        <f>SUM(D105,D86,D66,D47,D28,D124,D143+D163+D183)</f>
        <v>1940</v>
      </c>
      <c r="E184" s="3">
        <f>SUM(E105,E86,E66,E47,E28,E124,E143+E163+E183)</f>
        <v>10</v>
      </c>
      <c r="F184" s="3">
        <f>SUM(F105,F86,F66,F47,F28,F124,F143+F163+F183)</f>
        <v>14</v>
      </c>
      <c r="G184" s="2">
        <f>SUM(G105,G86,G66,G47,G28,G124,G143+G163+G183)</f>
        <v>1964</v>
      </c>
    </row>
    <row r="185" spans="1:7" ht="15" customHeight="1" thickTop="1" x14ac:dyDescent="0.25"/>
  </sheetData>
  <mergeCells count="79">
    <mergeCell ref="A5:G5"/>
    <mergeCell ref="A8:C9"/>
    <mergeCell ref="D8:G8"/>
    <mergeCell ref="A10:A27"/>
    <mergeCell ref="B10:B12"/>
    <mergeCell ref="B13:B15"/>
    <mergeCell ref="B16:B18"/>
    <mergeCell ref="A47:C47"/>
    <mergeCell ref="B51:B53"/>
    <mergeCell ref="B54:B56"/>
    <mergeCell ref="A29:A46"/>
    <mergeCell ref="B25:B27"/>
    <mergeCell ref="A28:C28"/>
    <mergeCell ref="A66:C66"/>
    <mergeCell ref="A48:A65"/>
    <mergeCell ref="A67:A84"/>
    <mergeCell ref="B67:B69"/>
    <mergeCell ref="B70:B72"/>
    <mergeCell ref="B73:B75"/>
    <mergeCell ref="B76:B78"/>
    <mergeCell ref="B79:B81"/>
    <mergeCell ref="B82:B84"/>
    <mergeCell ref="A85:C85"/>
    <mergeCell ref="A86:C86"/>
    <mergeCell ref="B144:B146"/>
    <mergeCell ref="B147:B149"/>
    <mergeCell ref="B150:B152"/>
    <mergeCell ref="A87:A104"/>
    <mergeCell ref="A106:A123"/>
    <mergeCell ref="A125:A142"/>
    <mergeCell ref="B176:B178"/>
    <mergeCell ref="B153:B155"/>
    <mergeCell ref="B156:B158"/>
    <mergeCell ref="A162:C162"/>
    <mergeCell ref="A163:C163"/>
    <mergeCell ref="B159:B161"/>
    <mergeCell ref="A144:A161"/>
    <mergeCell ref="B140:B142"/>
    <mergeCell ref="A143:C143"/>
    <mergeCell ref="B164:B166"/>
    <mergeCell ref="B167:B169"/>
    <mergeCell ref="B170:B172"/>
    <mergeCell ref="B173:B175"/>
    <mergeCell ref="B19:B21"/>
    <mergeCell ref="B22:B24"/>
    <mergeCell ref="B29:B31"/>
    <mergeCell ref="B32:B34"/>
    <mergeCell ref="B35:B37"/>
    <mergeCell ref="B63:B65"/>
    <mergeCell ref="B57:B59"/>
    <mergeCell ref="B60:B62"/>
    <mergeCell ref="B41:B43"/>
    <mergeCell ref="B44:B46"/>
    <mergeCell ref="B121:B123"/>
    <mergeCell ref="A124:C124"/>
    <mergeCell ref="B125:B127"/>
    <mergeCell ref="B179:B181"/>
    <mergeCell ref="B38:B40"/>
    <mergeCell ref="B48:B50"/>
    <mergeCell ref="B128:B130"/>
    <mergeCell ref="B131:B133"/>
    <mergeCell ref="B134:B136"/>
    <mergeCell ref="B137:B139"/>
    <mergeCell ref="A105:C105"/>
    <mergeCell ref="B106:B108"/>
    <mergeCell ref="B109:B111"/>
    <mergeCell ref="B112:B114"/>
    <mergeCell ref="B115:B117"/>
    <mergeCell ref="B118:B120"/>
    <mergeCell ref="A182:C182"/>
    <mergeCell ref="A183:C183"/>
    <mergeCell ref="A184:C184"/>
    <mergeCell ref="A164:A181"/>
    <mergeCell ref="B87:B89"/>
    <mergeCell ref="B90:B92"/>
    <mergeCell ref="B93:B95"/>
    <mergeCell ref="B96:B98"/>
    <mergeCell ref="B99:B101"/>
    <mergeCell ref="B102:B104"/>
  </mergeCells>
  <pageMargins left="0.51181102362204722" right="0.51181102362204722" top="0.78740157480314965" bottom="0.43307086614173229" header="0" footer="0"/>
  <pageSetup paperSize="9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2025-02-18T16:19:09Z</cp:lastPrinted>
  <dcterms:created xsi:type="dcterms:W3CDTF">2025-02-18T16:17:52Z</dcterms:created>
  <dcterms:modified xsi:type="dcterms:W3CDTF">2025-02-18T16:19:12Z</dcterms:modified>
</cp:coreProperties>
</file>