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B - C- H)\202607\"/>
    </mc:Choice>
  </mc:AlternateContent>
  <xr:revisionPtr revIDLastSave="0" documentId="13_ncr:1_{EC6B7B54-7066-4524-9BEC-4817D0A4BB37}" xr6:coauthVersionLast="47" xr6:coauthVersionMax="47" xr10:uidLastSave="{00000000-0000-0000-0000-000000000000}"/>
  <bookViews>
    <workbookView xWindow="28680" yWindow="-120" windowWidth="24240" windowHeight="13140" xr2:uid="{8562F7B3-BE6A-404D-9F5F-A0F961EC6D4C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1" l="1"/>
  <c r="K35" i="1"/>
  <c r="D39" i="1"/>
  <c r="K33" i="1"/>
  <c r="K37" i="1"/>
  <c r="K32" i="1"/>
  <c r="K26" i="1"/>
  <c r="K25" i="1"/>
  <c r="K38" i="1"/>
  <c r="K28" i="1"/>
  <c r="K27" i="1"/>
  <c r="K29" i="1"/>
  <c r="K30" i="1"/>
  <c r="K36" i="1"/>
  <c r="K34" i="1"/>
  <c r="K31" i="1"/>
  <c r="D23" i="1"/>
  <c r="K14" i="1"/>
  <c r="B39" i="1" l="1"/>
  <c r="I23" i="1"/>
  <c r="I40" i="1" s="1"/>
  <c r="B23" i="1"/>
  <c r="K16" i="1"/>
  <c r="K15" i="1"/>
  <c r="K19" i="1"/>
  <c r="K18" i="1"/>
  <c r="K21" i="1"/>
  <c r="K17" i="1"/>
  <c r="K20" i="1"/>
  <c r="K13" i="1"/>
  <c r="K12" i="1"/>
  <c r="K11" i="1"/>
  <c r="K39" i="1" l="1"/>
  <c r="B40" i="1"/>
  <c r="K23" i="1"/>
  <c r="K40" i="1" l="1"/>
</calcChain>
</file>

<file path=xl/sharedStrings.xml><?xml version="1.0" encoding="utf-8"?>
<sst xmlns="http://schemas.openxmlformats.org/spreadsheetml/2006/main" count="52" uniqueCount="49">
  <si>
    <t>PODER JUDICIÁRIO</t>
  </si>
  <si>
    <t>TRIBUNAL DE JUSTIÇA DO ESTADO DO AMAZONAS</t>
  </si>
  <si>
    <t>DIVISÃO DE PESSOAL</t>
  </si>
  <si>
    <t xml:space="preserve"> RESOLUÇÃO 102 CNJ - ANEXO IV- QUANTITATIVO DE CARGOS E FUNÇÕES</t>
  </si>
  <si>
    <t>c) origem funcional dos ocupantes de cargos em comissão e funções de confiança.</t>
  </si>
  <si>
    <t>Denominação /
Nível</t>
  </si>
  <si>
    <t>OCUPADOS POR SERVIDORES COM VÍNCULO EFETIVO</t>
  </si>
  <si>
    <t>OCUPADOS POR SERVIDORES SEM VÍNCULO EFETIVO</t>
  </si>
  <si>
    <t>VAGOS</t>
  </si>
  <si>
    <t>TOTAL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</si>
  <si>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</si>
  <si>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</si>
  <si>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</si>
  <si>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</si>
  <si>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</si>
  <si>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</si>
  <si>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Carreiras do Judiciário</t>
  </si>
  <si>
    <t>Cargos em Comissão</t>
  </si>
  <si>
    <t>PJ-DAS – Nível I</t>
  </si>
  <si>
    <t>PJ-DAS – Nível II</t>
  </si>
  <si>
    <t>PJ-DAS – Nível III</t>
  </si>
  <si>
    <t>PJ-DSV</t>
  </si>
  <si>
    <t>PJ-AJJEF</t>
  </si>
  <si>
    <t>PJ-DUPJ</t>
  </si>
  <si>
    <t>PJ-ASV</t>
  </si>
  <si>
    <t>PJ-DAI</t>
  </si>
  <si>
    <t>PJ-AG</t>
  </si>
  <si>
    <t>PJ-AJEI</t>
  </si>
  <si>
    <t>Total cargos</t>
  </si>
  <si>
    <t>Funções de Confiança</t>
  </si>
  <si>
    <t>FG-CI</t>
  </si>
  <si>
    <t>FG-SCP</t>
  </si>
  <si>
    <t>FG-ATJEF</t>
  </si>
  <si>
    <t>FG-CL2</t>
  </si>
  <si>
    <t>GFS-2 – Nível II</t>
  </si>
  <si>
    <t>FG-5</t>
  </si>
  <si>
    <t>FG-4</t>
  </si>
  <si>
    <t>FG-3</t>
  </si>
  <si>
    <t>FG-2</t>
  </si>
  <si>
    <t>GFO-3 – Nível III</t>
  </si>
  <si>
    <t>FG-1 – Nível III</t>
  </si>
  <si>
    <t>FG-1 – Nível IV</t>
  </si>
  <si>
    <t>Total funções</t>
  </si>
  <si>
    <t>Obs : Os tribunais de justiça e de justiça militar deverão adaptar este anexo às respectivas estruturas dos cargos e funções.</t>
  </si>
  <si>
    <t>FG-CAI</t>
  </si>
  <si>
    <t xml:space="preserve">PJ-AC </t>
  </si>
  <si>
    <t>FG-PAC</t>
  </si>
  <si>
    <t>Data de referência: 31/07/2026</t>
  </si>
  <si>
    <t>PJ-ATJ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</si>
</sst>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6]#,##0"/>
  </numFmts>
  <fonts count="4">
    <font>
      <sz val="11"/>
      <color theme="1"/>
      <name val="Calibri"/>
      <family val="2"/>
      <scheme val="minor"/>
    </font>
    <font>
      <b/>
      <sz val="9"/>
      <color theme="1"/>
      <name val="Arial1"/>
    </font>
    <font>
      <sz val="9"/>
      <color theme="1"/>
      <name val="Arial1"/>
    </font>
    <font>
      <sz val="9"/>
      <name val="Arial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1" fillId="4" borderId="8" xfId="0" applyNumberFormat="1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4" fontId="1" fillId="6" borderId="8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vertical="center" textRotation="255" wrapText="1"/>
    </xf>
    <xf numFmtId="0" fontId="1" fillId="2" borderId="8" xfId="0" applyFont="1" applyFill="1" applyBorder="1" applyAlignment="1">
      <alignment horizontal="center" vertical="center" textRotation="255" wrapText="1"/>
    </xf>
    <xf numFmtId="0" fontId="1" fillId="2" borderId="4" xfId="0" applyFont="1" applyFill="1" applyBorder="1" applyAlignment="1">
      <alignment horizontal="center" vertical="center" textRotation="255" wrapText="1"/>
    </xf>
    <xf numFmtId="0" fontId="1" fillId="2" borderId="6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0956724-0C0E-4625-B425-35B020B1F2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B0A3-538E-4BFD-9A57-10B01957CECB}">
  <dimension ref="A1:K42"/>
  <sheetViews>
    <sheetView showGridLines="0" tabSelected="1" workbookViewId="0">
      <pane ySplit="1" topLeftCell="A2" activePane="bottomLeft" state="frozen"/>
      <selection pane="bottomLeft" activeCell="B38" sqref="B38"/>
    </sheetView>
  </sheetViews>
  <sheetFormatPr defaultRowHeight="15"/>
  <cols>
    <col min="1" max="1" width="14.85546875" customWidth="1"/>
    <col min="2" max="2" width="7.7109375" customWidth="1"/>
    <col min="4" max="4" width="10.7109375" customWidth="1"/>
    <col min="5" max="5" width="4.140625" customWidth="1"/>
    <col min="7" max="7" width="10.7109375" customWidth="1"/>
    <col min="8" max="8" width="4.28515625" customWidth="1"/>
    <col min="9" max="9" width="12" customWidth="1"/>
    <col min="10" max="10" width="4.85546875" customWidth="1"/>
    <col min="11" max="11" width="5.140625" customWidth="1"/>
    <col min="12" max="12" width="4.710937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1" t="s">
        <v>47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0.25" customHeight="1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24" customHeight="1" thickBot="1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2" t="s">
        <v>5</v>
      </c>
      <c r="B7" s="25" t="s">
        <v>6</v>
      </c>
      <c r="C7" s="25"/>
      <c r="D7" s="25"/>
      <c r="E7" s="25"/>
      <c r="F7" s="25"/>
      <c r="G7" s="25"/>
      <c r="H7" s="25"/>
      <c r="I7" s="25" t="s">
        <v>7</v>
      </c>
      <c r="J7" s="28" t="s">
        <v>8</v>
      </c>
      <c r="K7" s="31" t="s">
        <v>9</v>
      </c>
    </row>
    <row r="8" spans="1:11" ht="26.25" customHeight="1">
      <c r="A8" s="23"/>
      <c r="B8" s="26" t="s">
        <v>10</v>
      </c>
      <c r="C8" s="26"/>
      <c r="D8" s="26"/>
      <c r="E8" s="26"/>
      <c r="F8" s="26" t="s">
        <v>11</v>
      </c>
      <c r="G8" s="26"/>
      <c r="H8" s="26"/>
      <c r="I8" s="26"/>
      <c r="J8" s="29"/>
      <c r="K8" s="32"/>
    </row>
    <row r="9" spans="1:11" ht="60.75" thickBot="1">
      <c r="A9" s="24"/>
      <c r="B9" s="14" t="s">
        <v>12</v>
      </c>
      <c r="C9" s="14" t="s">
        <v>13</v>
      </c>
      <c r="D9" s="14" t="s">
        <v>14</v>
      </c>
      <c r="E9" s="14" t="s">
        <v>15</v>
      </c>
      <c r="F9" s="14" t="s">
        <v>16</v>
      </c>
      <c r="G9" s="14" t="s">
        <v>14</v>
      </c>
      <c r="H9" s="14" t="s">
        <v>15</v>
      </c>
      <c r="I9" s="27"/>
      <c r="J9" s="30"/>
      <c r="K9" s="33"/>
    </row>
    <row r="10" spans="1:11">
      <c r="A10" s="15" t="s">
        <v>17</v>
      </c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1">
      <c r="A11" s="6" t="s">
        <v>18</v>
      </c>
      <c r="B11" s="3">
        <v>2</v>
      </c>
      <c r="C11" s="3"/>
      <c r="D11" s="3">
        <v>1</v>
      </c>
      <c r="E11" s="3"/>
      <c r="F11" s="3"/>
      <c r="G11" s="3"/>
      <c r="H11" s="3"/>
      <c r="I11" s="3"/>
      <c r="J11" s="3"/>
      <c r="K11" s="7">
        <f>SUM(B11:I11)</f>
        <v>3</v>
      </c>
    </row>
    <row r="12" spans="1:11">
      <c r="A12" s="6" t="s">
        <v>19</v>
      </c>
      <c r="B12" s="3">
        <v>9</v>
      </c>
      <c r="C12" s="3"/>
      <c r="D12" s="3"/>
      <c r="E12" s="3"/>
      <c r="F12" s="3"/>
      <c r="G12" s="3"/>
      <c r="H12" s="3"/>
      <c r="I12" s="3">
        <v>7</v>
      </c>
      <c r="J12" s="3"/>
      <c r="K12" s="7">
        <f t="shared" ref="K12:K22" si="0">SUM(B12:I12)</f>
        <v>16</v>
      </c>
    </row>
    <row r="13" spans="1:11">
      <c r="A13" s="6" t="s">
        <v>20</v>
      </c>
      <c r="B13" s="3">
        <v>44</v>
      </c>
      <c r="C13" s="3"/>
      <c r="D13" s="3">
        <v>14</v>
      </c>
      <c r="E13" s="3"/>
      <c r="F13" s="3"/>
      <c r="G13" s="3"/>
      <c r="H13" s="3"/>
      <c r="I13" s="3">
        <v>65</v>
      </c>
      <c r="J13" s="3"/>
      <c r="K13" s="7">
        <f t="shared" si="0"/>
        <v>123</v>
      </c>
    </row>
    <row r="14" spans="1:11">
      <c r="A14" s="6" t="s">
        <v>45</v>
      </c>
      <c r="B14" s="3"/>
      <c r="C14" s="3"/>
      <c r="D14" s="3"/>
      <c r="E14" s="3"/>
      <c r="F14" s="3"/>
      <c r="G14" s="3"/>
      <c r="H14" s="3"/>
      <c r="I14" s="3">
        <v>6</v>
      </c>
      <c r="J14" s="3"/>
      <c r="K14" s="7">
        <f>SUM(B14:I14)</f>
        <v>6</v>
      </c>
    </row>
    <row r="15" spans="1:11">
      <c r="A15" s="6" t="s">
        <v>26</v>
      </c>
      <c r="B15" s="3">
        <v>1</v>
      </c>
      <c r="C15" s="3"/>
      <c r="D15" s="3">
        <v>4</v>
      </c>
      <c r="E15" s="3"/>
      <c r="F15" s="3"/>
      <c r="G15" s="3"/>
      <c r="H15" s="3"/>
      <c r="I15" s="3">
        <v>249</v>
      </c>
      <c r="J15" s="3"/>
      <c r="K15" s="7">
        <f t="shared" ref="K15:K20" si="1">SUM(B15:I15)</f>
        <v>254</v>
      </c>
    </row>
    <row r="16" spans="1:11">
      <c r="A16" s="6" t="s">
        <v>27</v>
      </c>
      <c r="B16" s="3"/>
      <c r="C16" s="3"/>
      <c r="D16" s="3"/>
      <c r="E16" s="3"/>
      <c r="F16" s="3"/>
      <c r="G16" s="3"/>
      <c r="H16" s="3"/>
      <c r="I16" s="3">
        <v>90</v>
      </c>
      <c r="J16" s="3"/>
      <c r="K16" s="7">
        <f t="shared" si="1"/>
        <v>90</v>
      </c>
    </row>
    <row r="17" spans="1:11">
      <c r="A17" s="6" t="s">
        <v>22</v>
      </c>
      <c r="B17" s="3">
        <v>9</v>
      </c>
      <c r="C17" s="3"/>
      <c r="D17" s="3">
        <v>1</v>
      </c>
      <c r="E17" s="3"/>
      <c r="F17" s="3"/>
      <c r="G17" s="3"/>
      <c r="H17" s="3"/>
      <c r="I17" s="3">
        <v>16</v>
      </c>
      <c r="J17" s="3"/>
      <c r="K17" s="7">
        <f t="shared" si="1"/>
        <v>26</v>
      </c>
    </row>
    <row r="18" spans="1:11">
      <c r="A18" s="6" t="s">
        <v>24</v>
      </c>
      <c r="B18" s="3">
        <v>24</v>
      </c>
      <c r="C18" s="3"/>
      <c r="D18" s="3"/>
      <c r="E18" s="3"/>
      <c r="F18" s="3"/>
      <c r="G18" s="3"/>
      <c r="H18" s="3"/>
      <c r="I18" s="3">
        <v>87</v>
      </c>
      <c r="J18" s="3"/>
      <c r="K18" s="7">
        <f t="shared" si="1"/>
        <v>111</v>
      </c>
    </row>
    <row r="19" spans="1:11">
      <c r="A19" s="6" t="s">
        <v>25</v>
      </c>
      <c r="B19" s="3">
        <v>54</v>
      </c>
      <c r="C19" s="3"/>
      <c r="D19" s="3">
        <v>11</v>
      </c>
      <c r="E19" s="3"/>
      <c r="F19" s="3"/>
      <c r="G19" s="3"/>
      <c r="H19" s="3"/>
      <c r="I19" s="3">
        <v>184</v>
      </c>
      <c r="J19" s="3"/>
      <c r="K19" s="7">
        <f t="shared" si="1"/>
        <v>249</v>
      </c>
    </row>
    <row r="20" spans="1:11">
      <c r="A20" s="6" t="s">
        <v>21</v>
      </c>
      <c r="B20" s="3">
        <v>148</v>
      </c>
      <c r="C20" s="3"/>
      <c r="D20" s="3"/>
      <c r="E20" s="3"/>
      <c r="F20" s="3"/>
      <c r="G20" s="3"/>
      <c r="H20" s="3"/>
      <c r="I20" s="3">
        <v>2</v>
      </c>
      <c r="J20" s="3"/>
      <c r="K20" s="7">
        <f t="shared" si="1"/>
        <v>150</v>
      </c>
    </row>
    <row r="21" spans="1:11">
      <c r="A21" s="6" t="s">
        <v>23</v>
      </c>
      <c r="B21" s="3">
        <v>6</v>
      </c>
      <c r="C21" s="3"/>
      <c r="D21" s="3"/>
      <c r="E21" s="3"/>
      <c r="F21" s="3"/>
      <c r="G21" s="3"/>
      <c r="H21" s="3"/>
      <c r="I21" s="3"/>
      <c r="J21" s="3"/>
      <c r="K21" s="7">
        <f t="shared" si="0"/>
        <v>6</v>
      </c>
    </row>
    <row r="22" spans="1:11">
      <c r="A22" s="34" t="s">
        <v>48</v>
      </c>
      <c r="B22" s="35"/>
      <c r="C22" s="35"/>
      <c r="D22" s="35"/>
      <c r="E22" s="35"/>
      <c r="F22" s="35"/>
      <c r="G22" s="35"/>
      <c r="H22" s="35">
        <v>6</v>
      </c>
      <c r="I22" s="35"/>
      <c r="J22" s="35"/>
      <c r="K22" s="7">
        <f t="shared" si="0"/>
        <v>6</v>
      </c>
    </row>
    <row r="23" spans="1:11" ht="15.75" thickBot="1">
      <c r="A23" s="10" t="s">
        <v>28</v>
      </c>
      <c r="B23" s="8">
        <f>SUM(B11:B21)</f>
        <v>297</v>
      </c>
      <c r="C23" s="8"/>
      <c r="D23" s="8">
        <f>SUM(D11:D21)</f>
        <v>31</v>
      </c>
      <c r="E23" s="8"/>
      <c r="F23" s="8"/>
      <c r="G23" s="8"/>
      <c r="H23" s="8"/>
      <c r="I23" s="8">
        <f>SUM(I11:I21)</f>
        <v>706</v>
      </c>
      <c r="J23" s="8"/>
      <c r="K23" s="9">
        <f>SUM(K11:K21)</f>
        <v>1034</v>
      </c>
    </row>
    <row r="24" spans="1:11">
      <c r="A24" s="18" t="s">
        <v>29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</row>
    <row r="25" spans="1:11">
      <c r="A25" s="6" t="s">
        <v>38</v>
      </c>
      <c r="B25" s="3">
        <v>28</v>
      </c>
      <c r="C25" s="3"/>
      <c r="D25" s="3"/>
      <c r="E25" s="3"/>
      <c r="F25" s="3"/>
      <c r="G25" s="3"/>
      <c r="H25" s="3"/>
      <c r="I25" s="5"/>
      <c r="J25" s="3"/>
      <c r="K25" s="7">
        <f t="shared" ref="K25:K34" si="2">SUM(B25:I25)</f>
        <v>28</v>
      </c>
    </row>
    <row r="26" spans="1:11">
      <c r="A26" s="6" t="s">
        <v>37</v>
      </c>
      <c r="B26" s="3">
        <v>50</v>
      </c>
      <c r="C26" s="3"/>
      <c r="D26" s="3">
        <v>1</v>
      </c>
      <c r="E26" s="3"/>
      <c r="F26" s="3"/>
      <c r="G26" s="3"/>
      <c r="H26" s="3"/>
      <c r="I26" s="5"/>
      <c r="J26" s="3"/>
      <c r="K26" s="7">
        <f t="shared" si="2"/>
        <v>51</v>
      </c>
    </row>
    <row r="27" spans="1:11">
      <c r="A27" s="6" t="s">
        <v>36</v>
      </c>
      <c r="B27" s="3">
        <v>18</v>
      </c>
      <c r="C27" s="3"/>
      <c r="D27" s="3"/>
      <c r="E27" s="3"/>
      <c r="F27" s="3"/>
      <c r="G27" s="3"/>
      <c r="H27" s="3"/>
      <c r="I27" s="5"/>
      <c r="J27" s="3"/>
      <c r="K27" s="7">
        <f t="shared" si="2"/>
        <v>18</v>
      </c>
    </row>
    <row r="28" spans="1:11">
      <c r="A28" s="6" t="s">
        <v>35</v>
      </c>
      <c r="B28" s="3">
        <v>32</v>
      </c>
      <c r="C28" s="3"/>
      <c r="D28" s="3"/>
      <c r="E28" s="3"/>
      <c r="F28" s="3"/>
      <c r="G28" s="3"/>
      <c r="H28" s="3"/>
      <c r="I28" s="5"/>
      <c r="J28" s="3"/>
      <c r="K28" s="7">
        <f t="shared" si="2"/>
        <v>32</v>
      </c>
    </row>
    <row r="29" spans="1:11">
      <c r="A29" s="6" t="s">
        <v>32</v>
      </c>
      <c r="B29" s="3">
        <v>24</v>
      </c>
      <c r="C29" s="3"/>
      <c r="D29" s="3"/>
      <c r="E29" s="3"/>
      <c r="F29" s="3"/>
      <c r="G29" s="3"/>
      <c r="H29" s="3"/>
      <c r="I29" s="5"/>
      <c r="J29" s="3"/>
      <c r="K29" s="7">
        <f t="shared" si="2"/>
        <v>24</v>
      </c>
    </row>
    <row r="30" spans="1:11">
      <c r="A30" s="6" t="s">
        <v>33</v>
      </c>
      <c r="B30" s="3">
        <v>3</v>
      </c>
      <c r="C30" s="3"/>
      <c r="D30" s="3"/>
      <c r="E30" s="3"/>
      <c r="F30" s="3"/>
      <c r="G30" s="3"/>
      <c r="H30" s="3"/>
      <c r="I30" s="5"/>
      <c r="J30" s="3"/>
      <c r="K30" s="7">
        <f t="shared" si="2"/>
        <v>3</v>
      </c>
    </row>
    <row r="31" spans="1:11">
      <c r="A31" s="6" t="s">
        <v>31</v>
      </c>
      <c r="B31" s="3">
        <v>1</v>
      </c>
      <c r="C31" s="3"/>
      <c r="D31" s="3"/>
      <c r="E31" s="3"/>
      <c r="F31" s="3"/>
      <c r="G31" s="3"/>
      <c r="H31" s="3"/>
      <c r="I31" s="5"/>
      <c r="J31" s="3"/>
      <c r="K31" s="7">
        <f t="shared" si="2"/>
        <v>1</v>
      </c>
    </row>
    <row r="32" spans="1:11">
      <c r="A32" s="6" t="s">
        <v>40</v>
      </c>
      <c r="B32" s="3">
        <v>0</v>
      </c>
      <c r="C32" s="3"/>
      <c r="D32" s="3"/>
      <c r="E32" s="3"/>
      <c r="F32" s="3"/>
      <c r="G32" s="3"/>
      <c r="H32" s="3"/>
      <c r="I32" s="5"/>
      <c r="J32" s="3"/>
      <c r="K32" s="7">
        <f t="shared" si="2"/>
        <v>0</v>
      </c>
    </row>
    <row r="33" spans="1:11">
      <c r="A33" s="6" t="s">
        <v>41</v>
      </c>
      <c r="B33" s="3">
        <v>233</v>
      </c>
      <c r="C33" s="3"/>
      <c r="D33" s="3"/>
      <c r="E33" s="3"/>
      <c r="F33" s="3"/>
      <c r="G33" s="3"/>
      <c r="H33" s="3"/>
      <c r="I33" s="5"/>
      <c r="J33" s="3"/>
      <c r="K33" s="7">
        <f t="shared" si="2"/>
        <v>233</v>
      </c>
    </row>
    <row r="34" spans="1:11">
      <c r="A34" s="6" t="s">
        <v>44</v>
      </c>
      <c r="B34" s="3">
        <v>2</v>
      </c>
      <c r="C34" s="3"/>
      <c r="D34" s="3"/>
      <c r="E34" s="3"/>
      <c r="F34" s="3"/>
      <c r="G34" s="3"/>
      <c r="H34" s="3"/>
      <c r="I34" s="5"/>
      <c r="J34" s="3"/>
      <c r="K34" s="7">
        <f t="shared" si="2"/>
        <v>2</v>
      </c>
    </row>
    <row r="35" spans="1:11">
      <c r="A35" s="6" t="s">
        <v>30</v>
      </c>
      <c r="B35" s="4">
        <v>2</v>
      </c>
      <c r="C35" s="3"/>
      <c r="D35" s="3"/>
      <c r="E35" s="3"/>
      <c r="F35" s="3"/>
      <c r="G35" s="3"/>
      <c r="H35" s="3"/>
      <c r="I35" s="5"/>
      <c r="J35" s="3"/>
      <c r="K35" s="7">
        <f t="shared" ref="K35" si="3">SUM(B35:I35)</f>
        <v>2</v>
      </c>
    </row>
    <row r="36" spans="1:11">
      <c r="A36" s="6" t="s">
        <v>46</v>
      </c>
      <c r="B36" s="3">
        <v>3</v>
      </c>
      <c r="C36" s="3"/>
      <c r="D36" s="3"/>
      <c r="E36" s="3"/>
      <c r="F36" s="3"/>
      <c r="G36" s="3"/>
      <c r="H36" s="3"/>
      <c r="I36" s="5"/>
      <c r="J36" s="3"/>
      <c r="K36" s="7">
        <f>SUM(B36:I36)</f>
        <v>3</v>
      </c>
    </row>
    <row r="37" spans="1:11">
      <c r="A37" s="6" t="s">
        <v>39</v>
      </c>
      <c r="B37" s="3">
        <v>2</v>
      </c>
      <c r="C37" s="3"/>
      <c r="D37" s="3"/>
      <c r="E37" s="3"/>
      <c r="F37" s="3"/>
      <c r="G37" s="3"/>
      <c r="H37" s="3"/>
      <c r="I37" s="5"/>
      <c r="J37" s="3"/>
      <c r="K37" s="7">
        <f>SUM(B37:I37)</f>
        <v>2</v>
      </c>
    </row>
    <row r="38" spans="1:11">
      <c r="A38" s="6" t="s">
        <v>34</v>
      </c>
      <c r="B38" s="3">
        <v>41</v>
      </c>
      <c r="C38" s="3"/>
      <c r="D38" s="3"/>
      <c r="E38" s="3"/>
      <c r="F38" s="3"/>
      <c r="G38" s="3"/>
      <c r="H38" s="3"/>
      <c r="I38" s="5"/>
      <c r="J38" s="3"/>
      <c r="K38" s="7">
        <f>SUM(B38:I38)</f>
        <v>41</v>
      </c>
    </row>
    <row r="39" spans="1:11" ht="15.75" thickBot="1">
      <c r="A39" s="10" t="s">
        <v>42</v>
      </c>
      <c r="B39" s="8">
        <f>SUM(B25:B38)</f>
        <v>439</v>
      </c>
      <c r="C39" s="8"/>
      <c r="D39" s="8">
        <f>SUM(D25:D38)</f>
        <v>1</v>
      </c>
      <c r="E39" s="8"/>
      <c r="F39" s="8"/>
      <c r="G39" s="8"/>
      <c r="H39" s="8"/>
      <c r="I39" s="11"/>
      <c r="J39" s="8"/>
      <c r="K39" s="9">
        <f>SUM(K25:K38)</f>
        <v>440</v>
      </c>
    </row>
    <row r="40" spans="1:11" ht="15.75" thickBot="1">
      <c r="A40" s="12" t="s">
        <v>9</v>
      </c>
      <c r="B40" s="13">
        <f>B23+B39</f>
        <v>736</v>
      </c>
      <c r="C40" s="13"/>
      <c r="D40" s="13"/>
      <c r="E40" s="13"/>
      <c r="F40" s="13"/>
      <c r="G40" s="13"/>
      <c r="H40" s="13"/>
      <c r="I40" s="13">
        <f>I23+I39</f>
        <v>706</v>
      </c>
      <c r="J40" s="13"/>
      <c r="K40" s="13">
        <f>K23+K39</f>
        <v>1474</v>
      </c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 t="s">
        <v>43</v>
      </c>
      <c r="B42" s="2"/>
      <c r="C42" s="2"/>
      <c r="D42" s="2"/>
      <c r="E42" s="2"/>
      <c r="F42" s="2"/>
      <c r="G42" s="2"/>
      <c r="H42" s="2"/>
      <c r="I42" s="2"/>
      <c r="J42" s="2"/>
      <c r="K42" s="2"/>
    </row>
  </sheetData>
  <mergeCells count="10">
    <mergeCell ref="A10:K10"/>
    <mergeCell ref="A24:K24"/>
    <mergeCell ref="A5:K5"/>
    <mergeCell ref="A7:A9"/>
    <mergeCell ref="B7:H7"/>
    <mergeCell ref="I7:I9"/>
    <mergeCell ref="J7:J9"/>
    <mergeCell ref="K7:K9"/>
    <mergeCell ref="B8:E8"/>
    <mergeCell ref="F8:H8"/>
  </mergeCells>
  <pageMargins left="0.51181102362204722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Alírio Marques</dc:creator>
  <cp:lastModifiedBy>RENATO LUIZ DOS SANTOS ZANETTI</cp:lastModifiedBy>
  <cp:lastPrinted>2026-03-04T17:47:08Z</cp:lastPrinted>
  <dcterms:created xsi:type="dcterms:W3CDTF">2022-01-14T11:12:27Z</dcterms:created>
  <dcterms:modified xsi:type="dcterms:W3CDTF">2026-08-05T15:19:32Z</dcterms:modified>
</cp:coreProperties>
</file>