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B - C)\202604\"/>
    </mc:Choice>
  </mc:AlternateContent>
  <xr:revisionPtr revIDLastSave="0" documentId="13_ncr:1_{CB73E668-9BBA-442E-A519-3C085F600161}" xr6:coauthVersionLast="47" xr6:coauthVersionMax="47" xr10:uidLastSave="{00000000-0000-0000-0000-000000000000}"/>
  <bookViews>
    <workbookView xWindow="28680" yWindow="-120" windowWidth="24240" windowHeight="13140" xr2:uid="{FAFAFA55-92A7-4A15-A802-EF38A9DD74C7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C27" i="1"/>
  <c r="C43" i="1"/>
  <c r="D40" i="1"/>
  <c r="G40" i="1" s="1"/>
  <c r="D30" i="1"/>
  <c r="G30" i="1" s="1"/>
  <c r="E27" i="1" l="1"/>
  <c r="G19" i="1"/>
  <c r="B27" i="1"/>
  <c r="D38" i="1"/>
  <c r="G38" i="1" s="1"/>
  <c r="D36" i="1"/>
  <c r="G36" i="1" s="1"/>
  <c r="D41" i="1"/>
  <c r="G41" i="1" s="1"/>
  <c r="D37" i="1"/>
  <c r="G37" i="1" s="1"/>
  <c r="D29" i="1"/>
  <c r="G29" i="1" s="1"/>
  <c r="D31" i="1"/>
  <c r="D32" i="1"/>
  <c r="G32" i="1" s="1"/>
  <c r="D42" i="1"/>
  <c r="G42" i="1" s="1"/>
  <c r="D33" i="1"/>
  <c r="G33" i="1" s="1"/>
  <c r="D34" i="1"/>
  <c r="G34" i="1" s="1"/>
  <c r="D35" i="1"/>
  <c r="G35" i="1" s="1"/>
  <c r="D39" i="1"/>
  <c r="G39" i="1" s="1"/>
  <c r="G21" i="1"/>
  <c r="D20" i="1"/>
  <c r="G20" i="1" s="1"/>
  <c r="D24" i="1"/>
  <c r="G24" i="1" s="1"/>
  <c r="D23" i="1"/>
  <c r="G23" i="1" s="1"/>
  <c r="D26" i="1"/>
  <c r="G26" i="1" s="1"/>
  <c r="D22" i="1"/>
  <c r="G22" i="1" s="1"/>
  <c r="D25" i="1"/>
  <c r="G25" i="1" s="1"/>
  <c r="D18" i="1"/>
  <c r="G18" i="1" s="1"/>
  <c r="D17" i="1"/>
  <c r="D16" i="1"/>
  <c r="G17" i="1" l="1"/>
  <c r="D27" i="1"/>
  <c r="G31" i="1"/>
  <c r="G43" i="1" s="1"/>
  <c r="D43" i="1"/>
  <c r="G16" i="1"/>
  <c r="C44" i="1"/>
  <c r="G27" i="1" l="1"/>
  <c r="G44" i="1" s="1"/>
  <c r="D44" i="1"/>
  <c r="E44" i="1"/>
</calcChain>
</file>

<file path=xl/sharedStrings.xml><?xml version="1.0" encoding="utf-8"?>
<sst xmlns="http://schemas.openxmlformats.org/spreadsheetml/2006/main" count="49" uniqueCount="48">
  <si>
    <t>PODER JUDICIÁRIO</t>
  </si>
  <si>
    <t>TRIBUNAL DE JUSTIÇA DO ESTADO DO AMAZONAS</t>
  </si>
  <si>
    <t>DIVISÃO DE PESSOAL</t>
  </si>
  <si>
    <t>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</si>
  <si>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</si>
  <si>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</si>
  <si>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</si>
  <si>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</si>
  <si>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</si>
  <si>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</si>
  <si>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</si>
  <si>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</si>
  <si>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</si>
  <si>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</si>
  <si>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</si>
  <si>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</si>
  <si>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</si>
  <si>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</si>
  <si>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</si>
  <si>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</si>
  <si>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</si>
  <si>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</si>
  <si>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</si>
  <si>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</si>
  <si>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</si>
  <si>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</si>
  <si>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</si>
  <si>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</si>
  <si>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</si>
  <si>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</si>
  <si>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</si>
  <si>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</si>
  <si>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FG-CL2</t>
  </si>
  <si>
    <t>FG-ATJEF</t>
  </si>
  <si>
    <t>GFS-2 – Nível II</t>
  </si>
  <si>
    <t>FG-5</t>
  </si>
  <si>
    <t>FG-4</t>
  </si>
  <si>
    <t>FG-3</t>
  </si>
  <si>
    <t>FG-2</t>
  </si>
  <si>
    <t>FG-1 – Nível III</t>
  </si>
  <si>
    <t>FG-1 – Nível IV</t>
  </si>
  <si>
    <t>GFO-3 – Nível III</t>
  </si>
  <si>
    <t>Total funções</t>
  </si>
  <si>
    <t>TOTAL</t>
  </si>
  <si>
    <t>FG-CAI</t>
  </si>
  <si>
    <t xml:space="preserve">PJ-AC </t>
  </si>
  <si>
    <t>FG-PAC</t>
  </si>
  <si>
    <t>Data de Referência 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</si>
</sst>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CCCC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3" fontId="4" fillId="5" borderId="12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3" fontId="1" fillId="6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90D0B9F-9895-4C13-B845-2A933261DA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C8F0-6BE9-4069-B7EF-6341356EA4DB}">
  <dimension ref="A1:G44"/>
  <sheetViews>
    <sheetView showGridLines="0" tabSelected="1" workbookViewId="0">
      <selection activeCell="L13" sqref="L13"/>
    </sheetView>
  </sheetViews>
  <sheetFormatPr defaultRowHeight="15" x14ac:dyDescent="0.25"/>
  <cols>
    <col min="1" max="1" width="28.85546875" customWidth="1"/>
    <col min="2" max="2" width="12.42578125" customWidth="1"/>
    <col min="3" max="3" width="12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 t="s">
        <v>2</v>
      </c>
      <c r="B3" s="2"/>
      <c r="C3" s="2"/>
      <c r="D3" s="2"/>
      <c r="E3" s="2"/>
      <c r="F3" s="2"/>
      <c r="G3" s="2"/>
    </row>
    <row r="4" spans="1:7" x14ac:dyDescent="0.25">
      <c r="A4" s="1" t="s">
        <v>47</v>
      </c>
      <c r="B4" s="2"/>
      <c r="C4" s="2"/>
      <c r="D4" s="2"/>
      <c r="E4" s="2"/>
      <c r="F4" s="2"/>
      <c r="G4" s="2"/>
    </row>
    <row r="5" spans="1:7" ht="9" customHeight="1" x14ac:dyDescent="0.25">
      <c r="A5" s="2"/>
      <c r="B5" s="2"/>
      <c r="C5" s="2"/>
      <c r="D5" s="2"/>
      <c r="E5" s="2"/>
      <c r="F5" s="2"/>
      <c r="G5" s="2"/>
    </row>
    <row r="6" spans="1:7" x14ac:dyDescent="0.25">
      <c r="A6" s="42" t="s">
        <v>3</v>
      </c>
      <c r="B6" s="42"/>
      <c r="C6" s="42"/>
      <c r="D6" s="42"/>
      <c r="E6" s="42"/>
      <c r="F6" s="42"/>
      <c r="G6" s="42"/>
    </row>
    <row r="7" spans="1:7" ht="9" customHeight="1" x14ac:dyDescent="0.25">
      <c r="A7" s="2"/>
      <c r="B7" s="2"/>
      <c r="C7" s="2"/>
      <c r="D7" s="2"/>
      <c r="E7" s="2"/>
      <c r="F7" s="2"/>
      <c r="G7" s="2"/>
    </row>
    <row r="8" spans="1:7" x14ac:dyDescent="0.25">
      <c r="A8" s="1" t="s">
        <v>4</v>
      </c>
      <c r="B8" s="2"/>
      <c r="C8" s="2"/>
      <c r="D8" s="2"/>
      <c r="E8" s="2"/>
      <c r="F8" s="2"/>
      <c r="G8" s="2"/>
    </row>
    <row r="9" spans="1:7" ht="9" customHeight="1" thickBot="1" x14ac:dyDescent="0.3">
      <c r="A9" s="2"/>
      <c r="B9" s="2"/>
      <c r="C9" s="2"/>
      <c r="D9" s="2"/>
      <c r="E9" s="2"/>
      <c r="F9" s="2"/>
      <c r="G9" s="2"/>
    </row>
    <row r="10" spans="1:7" x14ac:dyDescent="0.25">
      <c r="A10" s="36" t="s">
        <v>5</v>
      </c>
      <c r="B10" s="37" t="s">
        <v>6</v>
      </c>
      <c r="C10" s="37"/>
      <c r="D10" s="37"/>
      <c r="E10" s="37"/>
      <c r="F10" s="37" t="s">
        <v>7</v>
      </c>
      <c r="G10" s="38" t="s">
        <v>8</v>
      </c>
    </row>
    <row r="11" spans="1:7" x14ac:dyDescent="0.25">
      <c r="A11" s="43"/>
      <c r="B11" s="45" t="s">
        <v>9</v>
      </c>
      <c r="C11" s="45"/>
      <c r="D11" s="45"/>
      <c r="E11" s="45" t="s">
        <v>10</v>
      </c>
      <c r="F11" s="45"/>
      <c r="G11" s="47"/>
    </row>
    <row r="12" spans="1:7" x14ac:dyDescent="0.25">
      <c r="A12" s="43"/>
      <c r="B12" s="24" t="s">
        <v>11</v>
      </c>
      <c r="C12" s="24" t="s">
        <v>12</v>
      </c>
      <c r="D12" s="45" t="s">
        <v>13</v>
      </c>
      <c r="E12" s="45"/>
      <c r="F12" s="45"/>
      <c r="G12" s="47"/>
    </row>
    <row r="13" spans="1:7" x14ac:dyDescent="0.25">
      <c r="A13" s="43"/>
      <c r="B13" s="25" t="s">
        <v>12</v>
      </c>
      <c r="C13" s="25" t="s">
        <v>14</v>
      </c>
      <c r="D13" s="45"/>
      <c r="E13" s="45"/>
      <c r="F13" s="45"/>
      <c r="G13" s="47"/>
    </row>
    <row r="14" spans="1:7" ht="15.75" thickBot="1" x14ac:dyDescent="0.3">
      <c r="A14" s="44"/>
      <c r="B14" s="26" t="s">
        <v>15</v>
      </c>
      <c r="C14" s="26" t="s">
        <v>16</v>
      </c>
      <c r="D14" s="46"/>
      <c r="E14" s="46"/>
      <c r="F14" s="46"/>
      <c r="G14" s="48"/>
    </row>
    <row r="15" spans="1:7" x14ac:dyDescent="0.25">
      <c r="A15" s="36" t="s">
        <v>17</v>
      </c>
      <c r="B15" s="37"/>
      <c r="C15" s="37"/>
      <c r="D15" s="37"/>
      <c r="E15" s="37"/>
      <c r="F15" s="37"/>
      <c r="G15" s="38"/>
    </row>
    <row r="16" spans="1:7" x14ac:dyDescent="0.25">
      <c r="A16" s="12" t="s">
        <v>18</v>
      </c>
      <c r="B16" s="7">
        <v>2</v>
      </c>
      <c r="C16" s="7"/>
      <c r="D16" s="27">
        <f>SUM(B16,C16)</f>
        <v>2</v>
      </c>
      <c r="E16" s="28">
        <v>1</v>
      </c>
      <c r="F16" s="7"/>
      <c r="G16" s="14">
        <f>SUM(D16:E16)</f>
        <v>3</v>
      </c>
    </row>
    <row r="17" spans="1:7" x14ac:dyDescent="0.25">
      <c r="A17" s="8" t="s">
        <v>19</v>
      </c>
      <c r="B17" s="3">
        <v>10</v>
      </c>
      <c r="C17" s="3">
        <v>3</v>
      </c>
      <c r="D17" s="29">
        <f>SUM(B17,C17)</f>
        <v>13</v>
      </c>
      <c r="E17" s="3">
        <v>7</v>
      </c>
      <c r="F17" s="30"/>
      <c r="G17" s="9">
        <f>SUM(D17:E17)</f>
        <v>20</v>
      </c>
    </row>
    <row r="18" spans="1:7" x14ac:dyDescent="0.25">
      <c r="A18" s="8" t="s">
        <v>20</v>
      </c>
      <c r="B18" s="3">
        <v>9</v>
      </c>
      <c r="C18" s="3">
        <v>37</v>
      </c>
      <c r="D18" s="29">
        <f>SUM(B18,C18)</f>
        <v>46</v>
      </c>
      <c r="E18" s="30">
        <v>78</v>
      </c>
      <c r="F18" s="3"/>
      <c r="G18" s="9">
        <f t="shared" ref="G18" si="0">SUM(D18:E18)</f>
        <v>124</v>
      </c>
    </row>
    <row r="19" spans="1:7" x14ac:dyDescent="0.25">
      <c r="A19" s="31" t="s">
        <v>45</v>
      </c>
      <c r="B19" s="32"/>
      <c r="C19" s="32"/>
      <c r="D19" s="33"/>
      <c r="E19" s="34">
        <v>6</v>
      </c>
      <c r="F19" s="32"/>
      <c r="G19" s="35">
        <f t="shared" ref="G19:G25" si="1">SUM(D19:E19)</f>
        <v>6</v>
      </c>
    </row>
    <row r="20" spans="1:7" x14ac:dyDescent="0.25">
      <c r="A20" s="8" t="s">
        <v>26</v>
      </c>
      <c r="B20" s="3">
        <v>2</v>
      </c>
      <c r="C20" s="3"/>
      <c r="D20" s="29">
        <f>SUM(B20,C20)</f>
        <v>2</v>
      </c>
      <c r="E20" s="30">
        <v>248</v>
      </c>
      <c r="F20" s="3"/>
      <c r="G20" s="9">
        <f t="shared" si="1"/>
        <v>250</v>
      </c>
    </row>
    <row r="21" spans="1:7" x14ac:dyDescent="0.25">
      <c r="A21" s="8" t="s">
        <v>27</v>
      </c>
      <c r="B21" s="3"/>
      <c r="C21" s="3"/>
      <c r="D21" s="29"/>
      <c r="E21" s="30">
        <v>90</v>
      </c>
      <c r="F21" s="3"/>
      <c r="G21" s="9">
        <f t="shared" si="1"/>
        <v>90</v>
      </c>
    </row>
    <row r="22" spans="1:7" x14ac:dyDescent="0.25">
      <c r="A22" s="8" t="s">
        <v>22</v>
      </c>
      <c r="B22" s="3"/>
      <c r="C22" s="3">
        <v>9</v>
      </c>
      <c r="D22" s="29">
        <f>SUM(B22:C22)</f>
        <v>9</v>
      </c>
      <c r="E22" s="30">
        <v>16</v>
      </c>
      <c r="F22" s="3"/>
      <c r="G22" s="9">
        <f t="shared" si="1"/>
        <v>25</v>
      </c>
    </row>
    <row r="23" spans="1:7" x14ac:dyDescent="0.25">
      <c r="A23" s="8" t="s">
        <v>24</v>
      </c>
      <c r="B23" s="3">
        <v>7</v>
      </c>
      <c r="C23" s="3">
        <v>20</v>
      </c>
      <c r="D23" s="29">
        <f>SUM(B23:C23)</f>
        <v>27</v>
      </c>
      <c r="E23" s="30">
        <v>84</v>
      </c>
      <c r="F23" s="3"/>
      <c r="G23" s="9">
        <f t="shared" si="1"/>
        <v>111</v>
      </c>
    </row>
    <row r="24" spans="1:7" x14ac:dyDescent="0.25">
      <c r="A24" s="8" t="s">
        <v>25</v>
      </c>
      <c r="B24" s="3">
        <v>55</v>
      </c>
      <c r="C24" s="3"/>
      <c r="D24" s="29">
        <f>SUM(B24,C24)</f>
        <v>55</v>
      </c>
      <c r="E24" s="30">
        <v>192</v>
      </c>
      <c r="F24" s="3"/>
      <c r="G24" s="9">
        <f t="shared" si="1"/>
        <v>247</v>
      </c>
    </row>
    <row r="25" spans="1:7" x14ac:dyDescent="0.25">
      <c r="A25" s="8" t="s">
        <v>21</v>
      </c>
      <c r="B25" s="3">
        <v>4</v>
      </c>
      <c r="C25" s="3">
        <v>145</v>
      </c>
      <c r="D25" s="3">
        <f>SUM(B25,C25)</f>
        <v>149</v>
      </c>
      <c r="E25" s="30">
        <v>2</v>
      </c>
      <c r="F25" s="3"/>
      <c r="G25" s="9">
        <f t="shared" si="1"/>
        <v>151</v>
      </c>
    </row>
    <row r="26" spans="1:7" x14ac:dyDescent="0.25">
      <c r="A26" s="8" t="s">
        <v>23</v>
      </c>
      <c r="B26" s="3"/>
      <c r="C26" s="3">
        <v>6</v>
      </c>
      <c r="D26" s="29">
        <f>SUM(B26:C26)</f>
        <v>6</v>
      </c>
      <c r="E26" s="30"/>
      <c r="F26" s="3"/>
      <c r="G26" s="9">
        <f>SUM(D26:E26)</f>
        <v>6</v>
      </c>
    </row>
    <row r="27" spans="1:7" ht="15.75" thickBot="1" x14ac:dyDescent="0.3">
      <c r="A27" s="10" t="s">
        <v>28</v>
      </c>
      <c r="B27" s="4">
        <f>SUM(B16:B26)</f>
        <v>89</v>
      </c>
      <c r="C27" s="4">
        <f>SUM(C16:C26)</f>
        <v>220</v>
      </c>
      <c r="D27" s="4">
        <f>SUM(D16:D26)</f>
        <v>309</v>
      </c>
      <c r="E27" s="18">
        <f>SUM(E16:E26)</f>
        <v>724</v>
      </c>
      <c r="F27" s="4"/>
      <c r="G27" s="11">
        <f>SUM(G16:G26)</f>
        <v>1033</v>
      </c>
    </row>
    <row r="28" spans="1:7" x14ac:dyDescent="0.25">
      <c r="A28" s="39" t="s">
        <v>29</v>
      </c>
      <c r="B28" s="40"/>
      <c r="C28" s="40"/>
      <c r="D28" s="40"/>
      <c r="E28" s="40"/>
      <c r="F28" s="40"/>
      <c r="G28" s="41"/>
    </row>
    <row r="29" spans="1:7" x14ac:dyDescent="0.25">
      <c r="A29" s="8" t="s">
        <v>38</v>
      </c>
      <c r="B29" s="3"/>
      <c r="C29" s="3">
        <v>27</v>
      </c>
      <c r="D29" s="3">
        <f>C29</f>
        <v>27</v>
      </c>
      <c r="E29" s="5"/>
      <c r="F29" s="3"/>
      <c r="G29" s="9">
        <f t="shared" ref="G29:G37" si="2">D29+E29</f>
        <v>27</v>
      </c>
    </row>
    <row r="30" spans="1:7" x14ac:dyDescent="0.25">
      <c r="A30" s="8" t="s">
        <v>37</v>
      </c>
      <c r="B30" s="6"/>
      <c r="C30" s="6">
        <v>51</v>
      </c>
      <c r="D30" s="3">
        <f>C30</f>
        <v>51</v>
      </c>
      <c r="E30" s="5">
        <v>1</v>
      </c>
      <c r="F30" s="3"/>
      <c r="G30" s="9">
        <f t="shared" si="2"/>
        <v>52</v>
      </c>
    </row>
    <row r="31" spans="1:7" x14ac:dyDescent="0.25">
      <c r="A31" s="8" t="s">
        <v>36</v>
      </c>
      <c r="B31" s="3"/>
      <c r="C31" s="3">
        <v>18</v>
      </c>
      <c r="D31" s="3">
        <f>C31</f>
        <v>18</v>
      </c>
      <c r="E31" s="5"/>
      <c r="F31" s="3"/>
      <c r="G31" s="9">
        <f t="shared" si="2"/>
        <v>18</v>
      </c>
    </row>
    <row r="32" spans="1:7" x14ac:dyDescent="0.25">
      <c r="A32" s="8" t="s">
        <v>35</v>
      </c>
      <c r="B32" s="3"/>
      <c r="C32" s="3">
        <v>33</v>
      </c>
      <c r="D32" s="3">
        <f>C32</f>
        <v>33</v>
      </c>
      <c r="E32" s="5"/>
      <c r="F32" s="3"/>
      <c r="G32" s="9">
        <f t="shared" si="2"/>
        <v>33</v>
      </c>
    </row>
    <row r="33" spans="1:7" x14ac:dyDescent="0.25">
      <c r="A33" s="8" t="s">
        <v>33</v>
      </c>
      <c r="B33" s="3"/>
      <c r="C33" s="3">
        <v>25</v>
      </c>
      <c r="D33" s="3">
        <f>C33</f>
        <v>25</v>
      </c>
      <c r="E33" s="5"/>
      <c r="F33" s="3"/>
      <c r="G33" s="9">
        <f t="shared" si="2"/>
        <v>25</v>
      </c>
    </row>
    <row r="34" spans="1:7" x14ac:dyDescent="0.25">
      <c r="A34" s="8" t="s">
        <v>32</v>
      </c>
      <c r="B34" s="3"/>
      <c r="C34" s="3">
        <v>3</v>
      </c>
      <c r="D34" s="3">
        <f t="shared" ref="D34" si="3">C34</f>
        <v>3</v>
      </c>
      <c r="E34" s="5"/>
      <c r="F34" s="3"/>
      <c r="G34" s="9">
        <f t="shared" si="2"/>
        <v>3</v>
      </c>
    </row>
    <row r="35" spans="1:7" x14ac:dyDescent="0.25">
      <c r="A35" s="8" t="s">
        <v>31</v>
      </c>
      <c r="B35" s="3"/>
      <c r="C35" s="3">
        <v>1</v>
      </c>
      <c r="D35" s="3">
        <f>C35</f>
        <v>1</v>
      </c>
      <c r="E35" s="5"/>
      <c r="F35" s="3"/>
      <c r="G35" s="9">
        <f t="shared" si="2"/>
        <v>1</v>
      </c>
    </row>
    <row r="36" spans="1:7" x14ac:dyDescent="0.25">
      <c r="A36" s="8" t="s">
        <v>39</v>
      </c>
      <c r="B36" s="3"/>
      <c r="C36" s="3">
        <v>0</v>
      </c>
      <c r="D36" s="3">
        <f>C36</f>
        <v>0</v>
      </c>
      <c r="E36" s="5"/>
      <c r="F36" s="3"/>
      <c r="G36" s="9">
        <f t="shared" si="2"/>
        <v>0</v>
      </c>
    </row>
    <row r="37" spans="1:7" x14ac:dyDescent="0.25">
      <c r="A37" s="8" t="s">
        <v>40</v>
      </c>
      <c r="B37" s="3"/>
      <c r="C37" s="3">
        <v>234</v>
      </c>
      <c r="D37" s="3">
        <f t="shared" ref="D37" si="4">C37</f>
        <v>234</v>
      </c>
      <c r="E37" s="5"/>
      <c r="F37" s="3"/>
      <c r="G37" s="9">
        <f t="shared" si="2"/>
        <v>234</v>
      </c>
    </row>
    <row r="38" spans="1:7" x14ac:dyDescent="0.25">
      <c r="A38" s="8" t="s">
        <v>44</v>
      </c>
      <c r="B38" s="3"/>
      <c r="C38" s="3">
        <v>2</v>
      </c>
      <c r="D38" s="3">
        <f>C38</f>
        <v>2</v>
      </c>
      <c r="E38" s="5"/>
      <c r="F38" s="3"/>
      <c r="G38" s="9">
        <f t="shared" ref="G38" si="5">D38+E38</f>
        <v>2</v>
      </c>
    </row>
    <row r="39" spans="1:7" x14ac:dyDescent="0.25">
      <c r="A39" s="12" t="s">
        <v>30</v>
      </c>
      <c r="B39" s="7"/>
      <c r="C39" s="7">
        <v>2</v>
      </c>
      <c r="D39" s="7">
        <f>C39</f>
        <v>2</v>
      </c>
      <c r="E39" s="13"/>
      <c r="F39" s="7"/>
      <c r="G39" s="14">
        <f>D39+E39</f>
        <v>2</v>
      </c>
    </row>
    <row r="40" spans="1:7" x14ac:dyDescent="0.25">
      <c r="A40" s="19" t="s">
        <v>46</v>
      </c>
      <c r="B40" s="3"/>
      <c r="C40" s="3">
        <v>3</v>
      </c>
      <c r="D40" s="3">
        <f t="shared" ref="D40" si="6">C40</f>
        <v>3</v>
      </c>
      <c r="E40" s="5"/>
      <c r="F40" s="3"/>
      <c r="G40" s="9">
        <f>D40+E40</f>
        <v>3</v>
      </c>
    </row>
    <row r="41" spans="1:7" x14ac:dyDescent="0.25">
      <c r="A41" s="8" t="s">
        <v>41</v>
      </c>
      <c r="B41" s="3"/>
      <c r="C41" s="3">
        <v>2</v>
      </c>
      <c r="D41" s="3">
        <f>C41</f>
        <v>2</v>
      </c>
      <c r="E41" s="5"/>
      <c r="F41" s="3"/>
      <c r="G41" s="9">
        <f t="shared" ref="G41" si="7">D41+E41</f>
        <v>2</v>
      </c>
    </row>
    <row r="42" spans="1:7" x14ac:dyDescent="0.25">
      <c r="A42" s="8" t="s">
        <v>34</v>
      </c>
      <c r="B42" s="3"/>
      <c r="C42" s="3">
        <v>41</v>
      </c>
      <c r="D42" s="3">
        <f t="shared" ref="D42" si="8">C42</f>
        <v>41</v>
      </c>
      <c r="E42" s="5"/>
      <c r="F42" s="3"/>
      <c r="G42" s="9">
        <f>D42+E42</f>
        <v>41</v>
      </c>
    </row>
    <row r="43" spans="1:7" ht="15.75" thickBot="1" x14ac:dyDescent="0.3">
      <c r="A43" s="15" t="s">
        <v>42</v>
      </c>
      <c r="B43" s="16"/>
      <c r="C43" s="16">
        <f>SUM(C29:C42)</f>
        <v>442</v>
      </c>
      <c r="D43" s="16">
        <f>SUM(D29:D42)</f>
        <v>442</v>
      </c>
      <c r="E43" s="20">
        <f>SUM(E29:E42)</f>
        <v>1</v>
      </c>
      <c r="F43" s="16"/>
      <c r="G43" s="17">
        <f>SUM(G29:G42)</f>
        <v>443</v>
      </c>
    </row>
    <row r="44" spans="1:7" ht="15.75" thickBot="1" x14ac:dyDescent="0.3">
      <c r="A44" s="21" t="s">
        <v>43</v>
      </c>
      <c r="B44" s="22"/>
      <c r="C44" s="22">
        <f>SUM(C27,C43)</f>
        <v>662</v>
      </c>
      <c r="D44" s="22">
        <f>SUM(D27,D43)</f>
        <v>751</v>
      </c>
      <c r="E44" s="22">
        <f>SUM(E27,E43)</f>
        <v>725</v>
      </c>
      <c r="F44" s="22"/>
      <c r="G44" s="23">
        <f>SUM(G27,G43)</f>
        <v>1476</v>
      </c>
    </row>
  </sheetData>
  <mergeCells count="10">
    <mergeCell ref="A15:G15"/>
    <mergeCell ref="A28:G28"/>
    <mergeCell ref="A6:G6"/>
    <mergeCell ref="A10:A14"/>
    <mergeCell ref="B10:E10"/>
    <mergeCell ref="F10:F14"/>
    <mergeCell ref="G10:G14"/>
    <mergeCell ref="B11:D11"/>
    <mergeCell ref="E11:E14"/>
    <mergeCell ref="D12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2026-04-29T14:28:39Z</cp:lastPrinted>
  <dcterms:created xsi:type="dcterms:W3CDTF">2022-01-13T20:52:52Z</dcterms:created>
  <dcterms:modified xsi:type="dcterms:W3CDTF">2026-04-29T14:59:52Z</dcterms:modified>
</cp:coreProperties>
</file>