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4 - ANEXOS 4 B-C (Quantitativo cargos e Origem)\2025\202503\"/>
    </mc:Choice>
  </mc:AlternateContent>
  <xr:revisionPtr revIDLastSave="0" documentId="13_ncr:1_{CFBB707E-6E2A-4F5D-9AE7-AA7416917B0E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5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<sst xmlns="http://schemas.openxmlformats.org/spreadsheetml/2006/main" count="49" uniqueCount="48">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</sst>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A4" sqref="A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39" t="s">
        <v>3</v>
      </c>
      <c r="B6" s="39"/>
      <c r="C6" s="39"/>
      <c r="D6" s="39"/>
      <c r="E6" s="39"/>
      <c r="F6" s="39"/>
      <c r="G6" s="39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3" t="s">
        <v>5</v>
      </c>
      <c r="B10" s="34" t="s">
        <v>6</v>
      </c>
      <c r="C10" s="34"/>
      <c r="D10" s="34"/>
      <c r="E10" s="34"/>
      <c r="F10" s="34" t="s">
        <v>7</v>
      </c>
      <c r="G10" s="35" t="s">
        <v>8</v>
      </c>
    </row>
    <row r="11" spans="1:7" x14ac:dyDescent="0.25">
      <c r="A11" s="42"/>
      <c r="B11" s="43" t="s">
        <v>9</v>
      </c>
      <c r="C11" s="43"/>
      <c r="D11" s="43"/>
      <c r="E11" s="43" t="s">
        <v>10</v>
      </c>
      <c r="F11" s="43"/>
      <c r="G11" s="40"/>
    </row>
    <row r="12" spans="1:7" x14ac:dyDescent="0.25">
      <c r="A12" s="42"/>
      <c r="B12" s="44" t="s">
        <v>11</v>
      </c>
      <c r="C12" s="44" t="s">
        <v>12</v>
      </c>
      <c r="D12" s="43" t="s">
        <v>13</v>
      </c>
      <c r="E12" s="43"/>
      <c r="F12" s="43"/>
      <c r="G12" s="40"/>
    </row>
    <row r="13" spans="1:7" x14ac:dyDescent="0.25">
      <c r="A13" s="42"/>
      <c r="B13" s="45" t="s">
        <v>12</v>
      </c>
      <c r="C13" s="45" t="s">
        <v>14</v>
      </c>
      <c r="D13" s="43"/>
      <c r="E13" s="43"/>
      <c r="F13" s="43"/>
      <c r="G13" s="40"/>
    </row>
    <row r="14" spans="1:7" ht="15.75" thickBot="1" x14ac:dyDescent="0.3">
      <c r="A14" s="46"/>
      <c r="B14" s="47" t="s">
        <v>15</v>
      </c>
      <c r="C14" s="47" t="s">
        <v>16</v>
      </c>
      <c r="D14" s="48"/>
      <c r="E14" s="48"/>
      <c r="F14" s="48"/>
      <c r="G14" s="41"/>
    </row>
    <row r="15" spans="1:7" x14ac:dyDescent="0.25">
      <c r="A15" s="33" t="s">
        <v>17</v>
      </c>
      <c r="B15" s="34"/>
      <c r="C15" s="34"/>
      <c r="D15" s="34"/>
      <c r="E15" s="34"/>
      <c r="F15" s="34"/>
      <c r="G15" s="35"/>
    </row>
    <row r="16" spans="1:7" x14ac:dyDescent="0.25">
      <c r="A16" s="12" t="s">
        <v>18</v>
      </c>
      <c r="B16" s="7">
        <v>2</v>
      </c>
      <c r="C16" s="7">
        <v>1</v>
      </c>
      <c r="D16" s="18">
        <f>SUM(B16,C16)</f>
        <v>3</v>
      </c>
      <c r="E16" s="19"/>
      <c r="F16" s="7"/>
      <c r="G16" s="14">
        <f>SUM(D16:E16)</f>
        <v>3</v>
      </c>
    </row>
    <row r="17" spans="1:7" x14ac:dyDescent="0.25">
      <c r="A17" s="8" t="s">
        <v>19</v>
      </c>
      <c r="B17" s="3">
        <v>9</v>
      </c>
      <c r="C17" s="3">
        <v>2</v>
      </c>
      <c r="D17" s="20">
        <f>SUM(B17,C17)</f>
        <v>11</v>
      </c>
      <c r="E17" s="3">
        <v>6</v>
      </c>
      <c r="F17" s="21"/>
      <c r="G17" s="9">
        <f>SUM(D17:E17)</f>
        <v>17</v>
      </c>
    </row>
    <row r="18" spans="1:7" x14ac:dyDescent="0.25">
      <c r="A18" s="8" t="s">
        <v>20</v>
      </c>
      <c r="B18" s="3">
        <v>9</v>
      </c>
      <c r="C18" s="3">
        <v>34</v>
      </c>
      <c r="D18" s="20">
        <f>SUM(B18,C18)</f>
        <v>43</v>
      </c>
      <c r="E18" s="21">
        <v>69</v>
      </c>
      <c r="F18" s="3"/>
      <c r="G18" s="9">
        <f t="shared" ref="G18" si="0">SUM(D18:E18)</f>
        <v>112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3</v>
      </c>
      <c r="C20" s="3"/>
      <c r="D20" s="20">
        <f>SUM(B20,C20)</f>
        <v>3</v>
      </c>
      <c r="E20" s="21">
        <v>250</v>
      </c>
      <c r="F20" s="3"/>
      <c r="G20" s="9">
        <f t="shared" si="1"/>
        <v>253</v>
      </c>
    </row>
    <row r="21" spans="1:7" x14ac:dyDescent="0.25">
      <c r="A21" s="8" t="s">
        <v>27</v>
      </c>
      <c r="B21" s="3"/>
      <c r="C21" s="3"/>
      <c r="D21" s="20"/>
      <c r="E21" s="21">
        <v>85</v>
      </c>
      <c r="F21" s="3"/>
      <c r="G21" s="9">
        <f t="shared" si="1"/>
        <v>85</v>
      </c>
    </row>
    <row r="22" spans="1:7" x14ac:dyDescent="0.25">
      <c r="A22" s="8" t="s">
        <v>22</v>
      </c>
      <c r="B22" s="3"/>
      <c r="C22" s="3">
        <v>10</v>
      </c>
      <c r="D22" s="20">
        <f>SUM(B22:C22)</f>
        <v>10</v>
      </c>
      <c r="E22" s="21">
        <v>15</v>
      </c>
      <c r="F22" s="3"/>
      <c r="G22" s="9">
        <f t="shared" si="1"/>
        <v>25</v>
      </c>
    </row>
    <row r="23" spans="1:7" x14ac:dyDescent="0.25">
      <c r="A23" s="8" t="s">
        <v>24</v>
      </c>
      <c r="B23" s="3">
        <v>7</v>
      </c>
      <c r="C23" s="3">
        <v>23</v>
      </c>
      <c r="D23" s="20">
        <f>SUM(B23:C23)</f>
        <v>30</v>
      </c>
      <c r="E23" s="21">
        <v>77</v>
      </c>
      <c r="F23" s="3"/>
      <c r="G23" s="9">
        <f t="shared" si="1"/>
        <v>107</v>
      </c>
    </row>
    <row r="24" spans="1:7" x14ac:dyDescent="0.25">
      <c r="A24" s="8" t="s">
        <v>25</v>
      </c>
      <c r="B24" s="3">
        <v>57</v>
      </c>
      <c r="C24" s="3">
        <v>2</v>
      </c>
      <c r="D24" s="20">
        <f>SUM(B24,C24)</f>
        <v>59</v>
      </c>
      <c r="E24" s="21">
        <v>191</v>
      </c>
      <c r="F24" s="3"/>
      <c r="G24" s="9">
        <f t="shared" si="1"/>
        <v>250</v>
      </c>
    </row>
    <row r="25" spans="1:7" x14ac:dyDescent="0.25">
      <c r="A25" s="8" t="s">
        <v>21</v>
      </c>
      <c r="B25" s="3">
        <v>8</v>
      </c>
      <c r="C25" s="3">
        <v>129</v>
      </c>
      <c r="D25" s="3">
        <f>SUM(B25,C25)</f>
        <v>137</v>
      </c>
      <c r="E25" s="21">
        <v>1</v>
      </c>
      <c r="F25" s="3"/>
      <c r="G25" s="9">
        <f t="shared" si="1"/>
        <v>138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96</v>
      </c>
      <c r="C27" s="4">
        <f>SUM(C16:C26)</f>
        <v>205</v>
      </c>
      <c r="D27" s="4">
        <f>SUM(D16:D26)</f>
        <v>301</v>
      </c>
      <c r="E27" s="26">
        <f>SUM(E16:E26)</f>
        <v>700</v>
      </c>
      <c r="F27" s="4"/>
      <c r="G27" s="11">
        <f>SUM(G16:G26)</f>
        <v>1001</v>
      </c>
    </row>
    <row r="28" spans="1:7" x14ac:dyDescent="0.25">
      <c r="A28" s="36" t="s">
        <v>29</v>
      </c>
      <c r="B28" s="37"/>
      <c r="C28" s="37"/>
      <c r="D28" s="37"/>
      <c r="E28" s="37"/>
      <c r="F28" s="37"/>
      <c r="G28" s="38"/>
    </row>
    <row r="29" spans="1:7" x14ac:dyDescent="0.25">
      <c r="A29" s="8" t="s">
        <v>38</v>
      </c>
      <c r="B29" s="3"/>
      <c r="C29" s="3">
        <v>27</v>
      </c>
      <c r="D29" s="3">
        <f>C29</f>
        <v>27</v>
      </c>
      <c r="E29" s="5"/>
      <c r="F29" s="3"/>
      <c r="G29" s="9">
        <f t="shared" ref="G29:G37" si="2">D29+E29</f>
        <v>27</v>
      </c>
    </row>
    <row r="30" spans="1:7" x14ac:dyDescent="0.25">
      <c r="A30" s="8" t="s">
        <v>37</v>
      </c>
      <c r="B30" s="6"/>
      <c r="C30" s="6">
        <v>49</v>
      </c>
      <c r="D30" s="3">
        <f>C30</f>
        <v>49</v>
      </c>
      <c r="E30" s="5">
        <v>1</v>
      </c>
      <c r="F30" s="3"/>
      <c r="G30" s="9">
        <f t="shared" si="2"/>
        <v>50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32</v>
      </c>
      <c r="D32" s="3">
        <f>C32</f>
        <v>32</v>
      </c>
      <c r="E32" s="5"/>
      <c r="F32" s="3"/>
      <c r="G32" s="9">
        <f t="shared" si="2"/>
        <v>32</v>
      </c>
    </row>
    <row r="33" spans="1:7" x14ac:dyDescent="0.25">
      <c r="A33" s="8" t="s">
        <v>33</v>
      </c>
      <c r="B33" s="3"/>
      <c r="C33" s="3">
        <v>23</v>
      </c>
      <c r="D33" s="3">
        <f>C33</f>
        <v>23</v>
      </c>
      <c r="E33" s="5"/>
      <c r="F33" s="3"/>
      <c r="G33" s="9">
        <f t="shared" si="2"/>
        <v>23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226</v>
      </c>
      <c r="D37" s="3">
        <f t="shared" ref="D37" si="4">C37</f>
        <v>226</v>
      </c>
      <c r="E37" s="5"/>
      <c r="F37" s="3"/>
      <c r="G37" s="9">
        <f t="shared" si="2"/>
        <v>226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9">
        <f>D42+E42</f>
        <v>41</v>
      </c>
    </row>
    <row r="43" spans="1:7" ht="15.75" thickBot="1" x14ac:dyDescent="0.3">
      <c r="A43" s="15" t="s">
        <v>42</v>
      </c>
      <c r="B43" s="16"/>
      <c r="C43" s="16">
        <f>SUM(C29:C42)</f>
        <v>429</v>
      </c>
      <c r="D43" s="16">
        <f>SUM(D29:D42)</f>
        <v>429</v>
      </c>
      <c r="E43" s="28">
        <f>SUM(E29:E42)</f>
        <v>1</v>
      </c>
      <c r="F43" s="16"/>
      <c r="G43" s="17">
        <f>SUM(G29:G42)</f>
        <v>430</v>
      </c>
    </row>
    <row r="44" spans="1:7" ht="15.75" thickBot="1" x14ac:dyDescent="0.3">
      <c r="A44" s="29" t="s">
        <v>43</v>
      </c>
      <c r="B44" s="30"/>
      <c r="C44" s="30">
        <f>SUM(C27,C43)</f>
        <v>634</v>
      </c>
      <c r="D44" s="30">
        <f>SUM(D27,D43)</f>
        <v>730</v>
      </c>
      <c r="E44" s="30">
        <f>SUM(E27,E43)</f>
        <v>701</v>
      </c>
      <c r="F44" s="30"/>
      <c r="G44" s="31">
        <f>SUM(G27,G43)</f>
        <v>1431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2025-04-01T19:30:54Z</cp:lastPrinted>
  <dcterms:created xsi:type="dcterms:W3CDTF">2022-01-13T20:52:52Z</dcterms:created>
  <dcterms:modified xsi:type="dcterms:W3CDTF">2025-04-01T19:31:00Z</dcterms:modified>
</cp:coreProperties>
</file>