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rço-24" sheetId="1" r:id="rId4"/>
    <sheet state="visible" name="Fevereiro-24" sheetId="2" r:id="rId5"/>
    <sheet state="visible" name="Janeiro-24" sheetId="3" r:id="rId6"/>
    <sheet state="visible" name="obras paralisadas" sheetId="4" r:id="rId7"/>
  </sheets>
  <definedNames/>
  <calcPr/>
  <extLst>
    <ext uri="GoogleSheetsCustomDataVersion2">
      <go:sheetsCustomData xmlns:go="http://customooxmlschemas.google.com/" r:id="rId8" roundtripDataChecksum="LPCPXTFwsVQdgv2I2FyNxun2WkeIIPwUT+s3k96tf9w="/>
    </ext>
  </extLst>
</workbook>
</file>

<file path=xl/sharedStrings.xml><?xml version="1.0" encoding="utf-8"?>
<sst xmlns="http://schemas.openxmlformats.org/spreadsheetml/2006/main" count="138" uniqueCount="49">
  <si>
    <t>PODER JUDICIÁRIO</t>
  </si>
  <si>
    <t>TRIBUNAL DE JUSTIÇA DO ESTADO DO AMAZONAS</t>
  </si>
  <si>
    <t>SECRETARIA DE INFRAESTRUTURA - SEINF</t>
  </si>
  <si>
    <t>OBRAS EM ANDAMENTO</t>
  </si>
  <si>
    <t>ITEM</t>
  </si>
  <si>
    <t>OBJETO</t>
  </si>
  <si>
    <t>SEI Nº</t>
  </si>
  <si>
    <t>CONTRATO</t>
  </si>
  <si>
    <t>CONTRATADA</t>
  </si>
  <si>
    <t>VALOR INCIAL (R$)</t>
  </si>
  <si>
    <t>VALOR ATUAL (R$)</t>
  </si>
  <si>
    <t>PRAZO DE EXECUÇÃO</t>
  </si>
  <si>
    <t xml:space="preserve">DATA DE ORDEM DE SERVIÇO </t>
  </si>
  <si>
    <t>PREVISÃO DE CONCLUSÃO</t>
  </si>
  <si>
    <t>ETAPAS</t>
  </si>
  <si>
    <t>STATUS</t>
  </si>
  <si>
    <t>PERCENTUAL CONCLUÍDO</t>
  </si>
  <si>
    <t>Construção do Centro de Práticas Pedagógicas do Tribunal de Justiça do Estado do Amazonas</t>
  </si>
  <si>
    <t>2022/000034763-00</t>
  </si>
  <si>
    <t>021/2023 - FUNJEAM</t>
  </si>
  <si>
    <t>SBA Engenharia LTDA</t>
  </si>
  <si>
    <t>540 dias</t>
  </si>
  <si>
    <t>Execução da 8ª Medição</t>
  </si>
  <si>
    <t>Em andamento</t>
  </si>
  <si>
    <t>Construção de Fórum na Comarca de Humaitá</t>
  </si>
  <si>
    <t>2023/000031127-00</t>
  </si>
  <si>
    <t>026/2023-FUNJEAM</t>
  </si>
  <si>
    <t>W T Construções e Comércio Ltda</t>
  </si>
  <si>
    <t>300 dias</t>
  </si>
  <si>
    <t>Execução da 4ª Medição</t>
  </si>
  <si>
    <t>Construção do novo Fórum Des. Mário Verçosa</t>
  </si>
  <si>
    <t>2023/000049325-00</t>
  </si>
  <si>
    <t>042/2023-FUNJEAM</t>
  </si>
  <si>
    <t>SBA Engenharia Ltda</t>
  </si>
  <si>
    <t>420 dias</t>
  </si>
  <si>
    <t>Execução da 3ª Medição</t>
  </si>
  <si>
    <t>Construção do novo Fórum de Iranduba</t>
  </si>
  <si>
    <t>2023/000053756-00</t>
  </si>
  <si>
    <t>003/2024-FUNJEAM</t>
  </si>
  <si>
    <t>Construtora Carramanho Ltda</t>
  </si>
  <si>
    <t>Execução da 2ª Medição</t>
  </si>
  <si>
    <t>Observações: Não há nenhuma obra paralisada.</t>
  </si>
  <si>
    <t>Atualização de março 2024</t>
  </si>
  <si>
    <t>Execução da 7ª Medição</t>
  </si>
  <si>
    <t>Execução da 1ª Medição</t>
  </si>
  <si>
    <t>Atualização de fevereiro 2024</t>
  </si>
  <si>
    <t>Execução da 6ª Medição</t>
  </si>
  <si>
    <t>Atualização de janeiro 2024</t>
  </si>
  <si>
    <t xml:space="preserve"> Não há obra paralisada.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</si>
</sst>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R$ -416]#,##0.00"/>
    <numFmt numFmtId="165" formatCode="dd/mm/yyyy"/>
    <numFmt numFmtId="166" formatCode="d/m/yyyy"/>
  </numFmts>
  <fonts count="14">
    <font>
      <sz val="11.0"/>
      <color rgb="FF000000"/>
      <name val="Calibri"/>
      <scheme val="minor"/>
    </font>
    <font>
      <b/>
      <sz val="11.0"/>
      <color theme="1"/>
      <name val="Arial"/>
    </font>
    <font>
      <sz val="9.0"/>
      <color rgb="FF000000"/>
      <name val="Arial"/>
    </font>
    <font>
      <sz val="11.0"/>
      <color rgb="FF000000"/>
      <name val="Calibri"/>
    </font>
    <font>
      <sz val="9.0"/>
      <color theme="1"/>
      <name val="Arial"/>
    </font>
    <font>
      <b/>
      <sz val="11.0"/>
      <color rgb="FF000000"/>
      <name val="Arial"/>
    </font>
    <font>
      <sz val="8.0"/>
      <color theme="1"/>
      <name val="Arial"/>
    </font>
    <font>
      <b/>
      <sz val="9.0"/>
      <color rgb="FF000000"/>
      <name val="Arial"/>
    </font>
    <font>
      <b/>
      <sz val="9.0"/>
      <color theme="1"/>
      <name val="Arial"/>
    </font>
    <font>
      <sz val="9.0"/>
      <color rgb="FFFF0000"/>
      <name val="Arial"/>
    </font>
    <font>
      <b/>
      <sz val="11.0"/>
      <color rgb="FF0070C0"/>
      <name val="Arial"/>
    </font>
    <font/>
    <font>
      <sz val="9.0"/>
      <color rgb="FF0033CC"/>
      <name val="Arial"/>
    </font>
    <font>
      <u/>
      <sz val="9.0"/>
      <color rgb="FF0000FF"/>
      <name val="Arial"/>
    </font>
  </fonts>
  <fills count="2">
    <fill>
      <patternFill patternType="none"/>
    </fill>
    <fill>
      <patternFill patternType="lightGray"/>
    </fill>
  </fills>
  <borders count="17">
    <border/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9">
    <xf borderId="0" fillId="0" fontId="0" numFmtId="0" xfId="0" applyAlignment="1" applyFont="1">
      <alignment readingOrder="0" shrinkToFit="0" vertical="bottom" wrapText="0"/>
    </xf>
    <xf borderId="0" fillId="0" fontId="1" numFmtId="4" xfId="0" applyAlignment="1" applyFont="1" applyNumberForma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Font="1"/>
    <xf borderId="0" fillId="0" fontId="4" numFmtId="4" xfId="0" applyAlignment="1" applyFont="1" applyNumberFormat="1">
      <alignment vertical="center"/>
    </xf>
    <xf borderId="0" fillId="0" fontId="5" numFmtId="0" xfId="0" applyAlignment="1" applyFont="1">
      <alignment horizontal="center" shrinkToFit="0" vertical="center" wrapText="1"/>
    </xf>
    <xf borderId="0" fillId="0" fontId="6" numFmtId="4" xfId="0" applyAlignment="1" applyFont="1" applyNumberFormat="1">
      <alignment horizontal="right" vertical="center"/>
    </xf>
    <xf borderId="0" fillId="0" fontId="5" numFmtId="0" xfId="0" applyAlignment="1" applyFont="1">
      <alignment horizontal="center" vertical="center"/>
    </xf>
    <xf borderId="1" fillId="0" fontId="7" numFmtId="0" xfId="0" applyAlignment="1" applyBorder="1" applyFont="1">
      <alignment horizontal="center" vertical="center"/>
    </xf>
    <xf borderId="2" fillId="0" fontId="8" numFmtId="0" xfId="0" applyAlignment="1" applyBorder="1" applyFont="1">
      <alignment horizontal="center" vertical="center"/>
    </xf>
    <xf borderId="2" fillId="0" fontId="7" numFmtId="0" xfId="0" applyAlignment="1" applyBorder="1" applyFont="1">
      <alignment horizontal="center" vertical="center"/>
    </xf>
    <xf borderId="2" fillId="0" fontId="7" numFmtId="4" xfId="0" applyAlignment="1" applyBorder="1" applyFont="1" applyNumberFormat="1">
      <alignment horizontal="center" shrinkToFit="0" vertical="center" wrapText="1"/>
    </xf>
    <xf borderId="3" fillId="0" fontId="7" numFmtId="4" xfId="0" applyAlignment="1" applyBorder="1" applyFont="1" applyNumberFormat="1">
      <alignment horizontal="center" shrinkToFit="0" vertical="center" wrapText="1"/>
    </xf>
    <xf borderId="4" fillId="0" fontId="7" numFmtId="4" xfId="0" applyAlignment="1" applyBorder="1" applyFont="1" applyNumberForma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5" fillId="0" fontId="4" numFmtId="0" xfId="0" applyAlignment="1" applyBorder="1" applyFont="1">
      <alignment horizontal="center" vertical="center"/>
    </xf>
    <xf borderId="6" fillId="0" fontId="2" numFmtId="0" xfId="0" applyAlignment="1" applyBorder="1" applyFont="1">
      <alignment horizontal="center" shrinkToFit="0" vertical="center" wrapText="1"/>
    </xf>
    <xf borderId="6" fillId="0" fontId="2" numFmtId="1" xfId="0" applyAlignment="1" applyBorder="1" applyFont="1" applyNumberFormat="1">
      <alignment horizontal="center" vertical="center"/>
    </xf>
    <xf borderId="6" fillId="0" fontId="2" numFmtId="1" xfId="0" applyAlignment="1" applyBorder="1" applyFont="1" applyNumberFormat="1">
      <alignment horizontal="center" shrinkToFit="0" vertical="center" wrapText="1"/>
    </xf>
    <xf borderId="6" fillId="0" fontId="4" numFmtId="164" xfId="0" applyAlignment="1" applyBorder="1" applyFont="1" applyNumberFormat="1">
      <alignment horizontal="center" vertical="center"/>
    </xf>
    <xf borderId="6" fillId="0" fontId="4" numFmtId="164" xfId="0" applyAlignment="1" applyBorder="1" applyFont="1" applyNumberFormat="1">
      <alignment horizontal="center" readingOrder="0" vertical="center"/>
    </xf>
    <xf borderId="6" fillId="0" fontId="4" numFmtId="3" xfId="0" applyAlignment="1" applyBorder="1" applyFont="1" applyNumberFormat="1">
      <alignment horizontal="center" readingOrder="0" vertical="center"/>
    </xf>
    <xf borderId="6" fillId="0" fontId="4" numFmtId="165" xfId="0" applyAlignment="1" applyBorder="1" applyFont="1" applyNumberFormat="1">
      <alignment horizontal="center" vertical="center"/>
    </xf>
    <xf borderId="6" fillId="0" fontId="4" numFmtId="166" xfId="0" applyAlignment="1" applyBorder="1" applyFont="1" applyNumberFormat="1">
      <alignment horizontal="center" vertical="center"/>
    </xf>
    <xf borderId="6" fillId="0" fontId="4" numFmtId="0" xfId="0" applyAlignment="1" applyBorder="1" applyFont="1">
      <alignment horizontal="center" readingOrder="0" shrinkToFit="0" vertical="center" wrapText="1"/>
    </xf>
    <xf borderId="6" fillId="0" fontId="4" numFmtId="0" xfId="0" applyAlignment="1" applyBorder="1" applyFont="1">
      <alignment horizontal="center" shrinkToFit="0" vertical="center" wrapText="1"/>
    </xf>
    <xf borderId="7" fillId="0" fontId="4" numFmtId="10" xfId="0" applyAlignment="1" applyBorder="1" applyFont="1" applyNumberFormat="1">
      <alignment readingOrder="0" vertical="center"/>
    </xf>
    <xf borderId="5" fillId="0" fontId="4" numFmtId="0" xfId="0" applyAlignment="1" applyBorder="1" applyFont="1">
      <alignment horizontal="center" readingOrder="0" vertical="center"/>
    </xf>
    <xf borderId="6" fillId="0" fontId="2" numFmtId="0" xfId="0" applyAlignment="1" applyBorder="1" applyFont="1">
      <alignment horizontal="center" readingOrder="0" shrinkToFit="0" vertical="center" wrapText="1"/>
    </xf>
    <xf borderId="6" fillId="0" fontId="2" numFmtId="1" xfId="0" applyAlignment="1" applyBorder="1" applyFont="1" applyNumberFormat="1">
      <alignment horizontal="center" readingOrder="0" vertical="center"/>
    </xf>
    <xf borderId="6" fillId="0" fontId="2" numFmtId="1" xfId="0" applyAlignment="1" applyBorder="1" applyFont="1" applyNumberFormat="1">
      <alignment horizontal="center" readingOrder="0" shrinkToFit="0" vertical="center" wrapText="1"/>
    </xf>
    <xf borderId="6" fillId="0" fontId="4" numFmtId="165" xfId="0" applyAlignment="1" applyBorder="1" applyFont="1" applyNumberFormat="1">
      <alignment horizontal="center" readingOrder="0" vertical="center"/>
    </xf>
    <xf borderId="6" fillId="0" fontId="4" numFmtId="166" xfId="0" applyAlignment="1" applyBorder="1" applyFont="1" applyNumberFormat="1">
      <alignment horizontal="center" readingOrder="0" vertical="center"/>
    </xf>
    <xf borderId="0" fillId="0" fontId="9" numFmtId="0" xfId="0" applyAlignment="1" applyFont="1">
      <alignment readingOrder="0"/>
    </xf>
    <xf borderId="0" fillId="0" fontId="4" numFmtId="0" xfId="0" applyFont="1"/>
    <xf borderId="7" fillId="0" fontId="2" numFmtId="10" xfId="0" applyAlignment="1" applyBorder="1" applyFont="1" applyNumberFormat="1">
      <alignment readingOrder="0" vertical="center"/>
    </xf>
    <xf borderId="8" fillId="0" fontId="4" numFmtId="0" xfId="0" applyAlignment="1" applyBorder="1" applyFont="1">
      <alignment horizontal="center" vertical="center"/>
    </xf>
    <xf borderId="0" fillId="0" fontId="2" numFmtId="0" xfId="0" applyAlignment="1" applyFont="1">
      <alignment horizontal="center" shrinkToFit="0" vertical="center" wrapText="1"/>
    </xf>
    <xf borderId="0" fillId="0" fontId="2" numFmtId="1" xfId="0" applyAlignment="1" applyFont="1" applyNumberFormat="1">
      <alignment horizontal="center" vertical="center"/>
    </xf>
    <xf borderId="0" fillId="0" fontId="2" numFmtId="1" xfId="0" applyAlignment="1" applyFont="1" applyNumberFormat="1">
      <alignment horizontal="center" shrinkToFit="0" vertical="center" wrapText="1"/>
    </xf>
    <xf borderId="0" fillId="0" fontId="2" numFmtId="164" xfId="0" applyAlignment="1" applyFont="1" applyNumberFormat="1">
      <alignment horizontal="center" vertical="center"/>
    </xf>
    <xf borderId="0" fillId="0" fontId="9" numFmtId="164" xfId="0" applyAlignment="1" applyFont="1" applyNumberFormat="1">
      <alignment horizontal="center" vertical="center"/>
    </xf>
    <xf borderId="0" fillId="0" fontId="9" numFmtId="3" xfId="0" applyAlignment="1" applyFont="1" applyNumberFormat="1">
      <alignment horizontal="center" vertical="center"/>
    </xf>
    <xf borderId="0" fillId="0" fontId="9" numFmtId="166" xfId="0" applyAlignment="1" applyFont="1" applyNumberFormat="1">
      <alignment horizontal="center" vertical="center"/>
    </xf>
    <xf borderId="9" fillId="0" fontId="2" numFmtId="10" xfId="0" applyAlignment="1" applyBorder="1" applyFont="1" applyNumberFormat="1">
      <alignment vertical="center"/>
    </xf>
    <xf borderId="10" fillId="0" fontId="10" numFmtId="0" xfId="0" applyAlignment="1" applyBorder="1" applyFont="1">
      <alignment horizontal="center" vertical="center"/>
    </xf>
    <xf borderId="11" fillId="0" fontId="11" numFmtId="0" xfId="0" applyBorder="1" applyFont="1"/>
    <xf borderId="12" fillId="0" fontId="11" numFmtId="0" xfId="0" applyBorder="1" applyFont="1"/>
    <xf borderId="0" fillId="0" fontId="2" numFmtId="0" xfId="0" applyAlignment="1" applyFont="1">
      <alignment horizontal="left" vertical="center"/>
    </xf>
    <xf borderId="13" fillId="0" fontId="3" numFmtId="0" xfId="0" applyBorder="1" applyFont="1"/>
    <xf borderId="13" fillId="0" fontId="9" numFmtId="0" xfId="0" applyAlignment="1" applyBorder="1" applyFont="1">
      <alignment horizontal="left" readingOrder="0" vertical="center"/>
    </xf>
    <xf borderId="13" fillId="0" fontId="7" numFmtId="0" xfId="0" applyAlignment="1" applyBorder="1" applyFont="1">
      <alignment horizontal="left" vertical="center"/>
    </xf>
    <xf borderId="13" fillId="0" fontId="2" numFmtId="0" xfId="0" applyAlignment="1" applyBorder="1" applyFont="1">
      <alignment vertical="center"/>
    </xf>
    <xf borderId="13" fillId="0" fontId="2" numFmtId="4" xfId="0" applyAlignment="1" applyBorder="1" applyFont="1" applyNumberFormat="1">
      <alignment horizontal="center" vertical="center"/>
    </xf>
    <xf borderId="13" fillId="0" fontId="12" numFmtId="4" xfId="0" applyAlignment="1" applyBorder="1" applyFont="1" applyNumberFormat="1">
      <alignment horizontal="center" vertical="center"/>
    </xf>
    <xf borderId="0" fillId="0" fontId="13" numFmtId="0" xfId="0" applyAlignment="1" applyFont="1">
      <alignment horizontal="left" vertical="center"/>
    </xf>
    <xf borderId="0" fillId="0" fontId="2" numFmtId="4" xfId="0" applyAlignment="1" applyFont="1" applyNumberFormat="1">
      <alignment horizontal="center" vertical="center"/>
    </xf>
    <xf borderId="0" fillId="0" fontId="12" numFmtId="4" xfId="0" applyAlignment="1" applyFont="1" applyNumberFormat="1">
      <alignment horizontal="center" vertical="center"/>
    </xf>
    <xf borderId="6" fillId="0" fontId="2" numFmtId="3" xfId="0" applyAlignment="1" applyBorder="1" applyFont="1" applyNumberFormat="1">
      <alignment horizontal="center" readingOrder="0" vertical="center"/>
    </xf>
    <xf borderId="6" fillId="0" fontId="2" numFmtId="165" xfId="0" applyAlignment="1" applyBorder="1" applyFont="1" applyNumberFormat="1">
      <alignment horizontal="center" vertical="center"/>
    </xf>
    <xf borderId="6" fillId="0" fontId="2" numFmtId="166" xfId="0" applyAlignment="1" applyBorder="1" applyFont="1" applyNumberFormat="1">
      <alignment horizontal="center" vertical="center"/>
    </xf>
    <xf borderId="6" fillId="0" fontId="2" numFmtId="164" xfId="0" applyAlignment="1" applyBorder="1" applyFont="1" applyNumberFormat="1">
      <alignment horizontal="center" vertical="center"/>
    </xf>
    <xf borderId="6" fillId="0" fontId="2" numFmtId="164" xfId="0" applyAlignment="1" applyBorder="1" applyFont="1" applyNumberFormat="1">
      <alignment horizontal="center" readingOrder="0" vertical="center"/>
    </xf>
    <xf borderId="6" fillId="0" fontId="2" numFmtId="165" xfId="0" applyAlignment="1" applyBorder="1" applyFont="1" applyNumberFormat="1">
      <alignment horizontal="center" readingOrder="0" vertical="center"/>
    </xf>
    <xf borderId="0" fillId="0" fontId="4" numFmtId="0" xfId="0" applyAlignment="1" applyFont="1">
      <alignment horizontal="center" vertical="center"/>
    </xf>
    <xf borderId="14" fillId="0" fontId="10" numFmtId="0" xfId="0" applyAlignment="1" applyBorder="1" applyFont="1">
      <alignment horizontal="center" vertical="center"/>
    </xf>
    <xf borderId="15" fillId="0" fontId="11" numFmtId="0" xfId="0" applyBorder="1" applyFont="1"/>
    <xf borderId="16" fillId="0" fontId="11" numFmtId="0" xfId="0" applyBorder="1" applyFont="1"/>
    <xf borderId="0" fillId="0" fontId="7" numFmtId="0" xfId="0" applyAlignment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942975" cy="1190625"/>
    <xdr:pic>
      <xdr:nvPicPr>
        <xdr:cNvPr descr="Slogan tjam.png"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2" t="s">
        <v>14</v>
      </c>
      <c r="L7" s="12" t="s">
        <v>15</v>
      </c>
      <c r="M7" s="13" t="s">
        <v>16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34.5" customHeight="1">
      <c r="A8" s="15">
        <v>1.0</v>
      </c>
      <c r="B8" s="16" t="s">
        <v>17</v>
      </c>
      <c r="C8" s="17" t="s">
        <v>18</v>
      </c>
      <c r="D8" s="18" t="s">
        <v>19</v>
      </c>
      <c r="E8" s="16" t="s">
        <v>20</v>
      </c>
      <c r="F8" s="19">
        <v>2.401720443E7</v>
      </c>
      <c r="G8" s="20">
        <v>2.469595532E7</v>
      </c>
      <c r="H8" s="21" t="s">
        <v>21</v>
      </c>
      <c r="I8" s="22">
        <v>45138.0</v>
      </c>
      <c r="J8" s="23">
        <f>I8+540</f>
        <v>45678</v>
      </c>
      <c r="K8" s="24" t="s">
        <v>22</v>
      </c>
      <c r="L8" s="25" t="s">
        <v>23</v>
      </c>
      <c r="M8" s="26">
        <v>0.151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2.0" customHeight="1">
      <c r="A9" s="27">
        <v>2.0</v>
      </c>
      <c r="B9" s="28" t="s">
        <v>24</v>
      </c>
      <c r="C9" s="29" t="s">
        <v>25</v>
      </c>
      <c r="D9" s="30" t="s">
        <v>26</v>
      </c>
      <c r="E9" s="28" t="s">
        <v>27</v>
      </c>
      <c r="F9" s="20">
        <v>5148879.97</v>
      </c>
      <c r="G9" s="20">
        <v>5148879.97</v>
      </c>
      <c r="H9" s="21" t="s">
        <v>28</v>
      </c>
      <c r="I9" s="31">
        <v>45196.0</v>
      </c>
      <c r="J9" s="32">
        <v>45496.0</v>
      </c>
      <c r="K9" s="24" t="s">
        <v>29</v>
      </c>
      <c r="L9" s="25" t="s">
        <v>23</v>
      </c>
      <c r="M9" s="26">
        <v>0.118</v>
      </c>
      <c r="N9" s="33"/>
      <c r="O9" s="34"/>
      <c r="P9" s="34"/>
      <c r="Q9" s="34"/>
      <c r="R9" s="34"/>
      <c r="S9" s="34"/>
      <c r="T9" s="34"/>
      <c r="U9" s="34"/>
    </row>
    <row r="10" ht="42.0" customHeight="1">
      <c r="A10" s="27">
        <v>3.0</v>
      </c>
      <c r="B10" s="28" t="s">
        <v>30</v>
      </c>
      <c r="C10" s="29" t="s">
        <v>31</v>
      </c>
      <c r="D10" s="30" t="s">
        <v>32</v>
      </c>
      <c r="E10" s="28" t="s">
        <v>33</v>
      </c>
      <c r="F10" s="20">
        <v>3.184102931E7</v>
      </c>
      <c r="G10" s="20">
        <v>3.184102931E7</v>
      </c>
      <c r="H10" s="21" t="s">
        <v>34</v>
      </c>
      <c r="I10" s="31">
        <v>45306.0</v>
      </c>
      <c r="J10" s="32">
        <f>I10+420</f>
        <v>45726</v>
      </c>
      <c r="K10" s="24" t="s">
        <v>35</v>
      </c>
      <c r="L10" s="25" t="s">
        <v>23</v>
      </c>
      <c r="M10" s="35">
        <v>0.0342</v>
      </c>
      <c r="N10" s="34"/>
      <c r="O10" s="34"/>
      <c r="P10" s="34"/>
      <c r="Q10" s="34"/>
      <c r="R10" s="34"/>
      <c r="S10" s="34"/>
      <c r="T10" s="34"/>
      <c r="U10" s="34"/>
    </row>
    <row r="11" ht="42.0" customHeight="1">
      <c r="A11" s="27">
        <v>4.0</v>
      </c>
      <c r="B11" s="28" t="s">
        <v>36</v>
      </c>
      <c r="C11" s="29" t="s">
        <v>37</v>
      </c>
      <c r="D11" s="30" t="s">
        <v>38</v>
      </c>
      <c r="E11" s="28" t="s">
        <v>39</v>
      </c>
      <c r="F11" s="20">
        <v>5330330.37</v>
      </c>
      <c r="G11" s="20">
        <v>5330330.37</v>
      </c>
      <c r="H11" s="21" t="s">
        <v>28</v>
      </c>
      <c r="I11" s="31">
        <v>45327.0</v>
      </c>
      <c r="J11" s="32">
        <f>I11+300</f>
        <v>45627</v>
      </c>
      <c r="K11" s="24" t="s">
        <v>40</v>
      </c>
      <c r="L11" s="25" t="s">
        <v>23</v>
      </c>
      <c r="M11" s="26">
        <v>0.0483</v>
      </c>
      <c r="N11" s="34"/>
      <c r="O11" s="34"/>
      <c r="P11" s="34"/>
      <c r="Q11" s="34"/>
      <c r="R11" s="34"/>
      <c r="S11" s="34"/>
      <c r="T11" s="34"/>
      <c r="U11" s="34"/>
    </row>
    <row r="12" ht="42.0" customHeight="1">
      <c r="A12" s="36"/>
      <c r="B12" s="37"/>
      <c r="C12" s="38"/>
      <c r="D12" s="39"/>
      <c r="E12" s="37"/>
      <c r="F12" s="40"/>
      <c r="G12" s="41"/>
      <c r="H12" s="42"/>
      <c r="I12" s="43"/>
      <c r="J12" s="43"/>
      <c r="K12" s="37"/>
      <c r="L12" s="37"/>
      <c r="M12" s="44"/>
      <c r="N12" s="34"/>
      <c r="O12" s="34"/>
      <c r="P12" s="34"/>
      <c r="Q12" s="34"/>
      <c r="R12" s="34"/>
      <c r="S12" s="34"/>
      <c r="T12" s="34"/>
      <c r="U12" s="34"/>
    </row>
    <row r="13" ht="21.0" customHeight="1">
      <c r="A13" s="45" t="s">
        <v>41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7"/>
      <c r="N13" s="3"/>
      <c r="O13" s="3"/>
      <c r="P13" s="3"/>
      <c r="Q13" s="3"/>
      <c r="R13" s="3"/>
      <c r="S13" s="3"/>
      <c r="T13" s="3"/>
      <c r="U13" s="3"/>
    </row>
    <row r="14" ht="21.0" customHeight="1">
      <c r="A14" s="48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9"/>
      <c r="B15" s="50" t="s">
        <v>42</v>
      </c>
      <c r="C15" s="51"/>
      <c r="D15" s="51"/>
      <c r="E15" s="52"/>
      <c r="F15" s="53"/>
      <c r="G15" s="53"/>
      <c r="H15" s="53"/>
      <c r="I15" s="54"/>
      <c r="J15" s="54"/>
      <c r="K15" s="54"/>
      <c r="L15" s="49"/>
      <c r="M15" s="49"/>
      <c r="N15" s="3"/>
      <c r="O15" s="3"/>
      <c r="P15" s="3"/>
      <c r="Q15" s="3"/>
      <c r="R15" s="3"/>
      <c r="S15" s="3"/>
      <c r="T15" s="3"/>
      <c r="U15" s="3"/>
    </row>
    <row r="16" ht="21.0" customHeight="1">
      <c r="A16" s="3"/>
      <c r="B16" s="48"/>
      <c r="C16" s="55"/>
      <c r="D16" s="55"/>
      <c r="E16" s="48"/>
      <c r="F16" s="56"/>
      <c r="G16" s="56"/>
      <c r="H16" s="56"/>
      <c r="I16" s="57"/>
      <c r="J16" s="57"/>
      <c r="K16" s="57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</sheetData>
  <mergeCells count="5">
    <mergeCell ref="A1:E1"/>
    <mergeCell ref="A2:E2"/>
    <mergeCell ref="A3:E3"/>
    <mergeCell ref="A5:M5"/>
    <mergeCell ref="A13:M13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2" t="s">
        <v>14</v>
      </c>
      <c r="L7" s="12" t="s">
        <v>15</v>
      </c>
      <c r="M7" s="13" t="s">
        <v>16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34.5" customHeight="1">
      <c r="A8" s="15">
        <v>1.0</v>
      </c>
      <c r="B8" s="16" t="s">
        <v>17</v>
      </c>
      <c r="C8" s="17" t="s">
        <v>18</v>
      </c>
      <c r="D8" s="18" t="s">
        <v>19</v>
      </c>
      <c r="E8" s="16" t="s">
        <v>20</v>
      </c>
      <c r="F8" s="19">
        <v>2.401720443E7</v>
      </c>
      <c r="G8" s="20">
        <v>2.469595532E7</v>
      </c>
      <c r="H8" s="58" t="s">
        <v>21</v>
      </c>
      <c r="I8" s="59">
        <v>45138.0</v>
      </c>
      <c r="J8" s="60">
        <f>I8+540</f>
        <v>45678</v>
      </c>
      <c r="K8" s="24" t="s">
        <v>43</v>
      </c>
      <c r="L8" s="25" t="s">
        <v>23</v>
      </c>
      <c r="M8" s="26">
        <v>0.1205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2.0" customHeight="1">
      <c r="A9" s="27">
        <v>2.0</v>
      </c>
      <c r="B9" s="28" t="s">
        <v>24</v>
      </c>
      <c r="C9" s="29" t="s">
        <v>25</v>
      </c>
      <c r="D9" s="30" t="s">
        <v>26</v>
      </c>
      <c r="E9" s="28" t="s">
        <v>27</v>
      </c>
      <c r="F9" s="20">
        <v>5148879.97</v>
      </c>
      <c r="G9" s="20">
        <v>5148879.97</v>
      </c>
      <c r="H9" s="21" t="s">
        <v>28</v>
      </c>
      <c r="I9" s="31">
        <v>45196.0</v>
      </c>
      <c r="J9" s="32">
        <v>45496.0</v>
      </c>
      <c r="K9" s="24" t="s">
        <v>29</v>
      </c>
      <c r="L9" s="25" t="s">
        <v>23</v>
      </c>
      <c r="M9" s="26">
        <v>0.118</v>
      </c>
      <c r="N9" s="33"/>
      <c r="O9" s="34"/>
      <c r="P9" s="34"/>
      <c r="Q9" s="34"/>
      <c r="R9" s="34"/>
      <c r="S9" s="34"/>
      <c r="T9" s="34"/>
      <c r="U9" s="34"/>
    </row>
    <row r="10" ht="42.0" customHeight="1">
      <c r="A10" s="27">
        <v>3.0</v>
      </c>
      <c r="B10" s="28" t="s">
        <v>30</v>
      </c>
      <c r="C10" s="29" t="s">
        <v>31</v>
      </c>
      <c r="D10" s="30" t="s">
        <v>32</v>
      </c>
      <c r="E10" s="28" t="s">
        <v>33</v>
      </c>
      <c r="F10" s="20">
        <v>3.184102931E7</v>
      </c>
      <c r="G10" s="20">
        <v>3.184102931E7</v>
      </c>
      <c r="H10" s="21" t="s">
        <v>34</v>
      </c>
      <c r="I10" s="31">
        <v>45306.0</v>
      </c>
      <c r="J10" s="32">
        <f>I10+420</f>
        <v>45726</v>
      </c>
      <c r="K10" s="24" t="s">
        <v>40</v>
      </c>
      <c r="L10" s="25" t="s">
        <v>23</v>
      </c>
      <c r="M10" s="26">
        <v>0.0251</v>
      </c>
      <c r="N10" s="34"/>
      <c r="O10" s="34"/>
      <c r="P10" s="34"/>
      <c r="Q10" s="34"/>
      <c r="R10" s="34"/>
      <c r="S10" s="34"/>
      <c r="T10" s="34"/>
      <c r="U10" s="34"/>
    </row>
    <row r="11" ht="42.0" customHeight="1">
      <c r="A11" s="27">
        <v>4.0</v>
      </c>
      <c r="B11" s="28" t="s">
        <v>36</v>
      </c>
      <c r="C11" s="29" t="s">
        <v>37</v>
      </c>
      <c r="D11" s="30" t="s">
        <v>38</v>
      </c>
      <c r="E11" s="28" t="s">
        <v>39</v>
      </c>
      <c r="F11" s="20">
        <v>5330330.37</v>
      </c>
      <c r="G11" s="20">
        <v>5330330.37</v>
      </c>
      <c r="H11" s="21" t="s">
        <v>28</v>
      </c>
      <c r="I11" s="31">
        <v>45327.0</v>
      </c>
      <c r="J11" s="32">
        <f>I11+300</f>
        <v>45627</v>
      </c>
      <c r="K11" s="24" t="s">
        <v>44</v>
      </c>
      <c r="L11" s="25" t="s">
        <v>23</v>
      </c>
      <c r="M11" s="26">
        <v>0.0</v>
      </c>
      <c r="N11" s="34"/>
      <c r="O11" s="34"/>
      <c r="P11" s="34"/>
      <c r="Q11" s="34"/>
      <c r="R11" s="34"/>
      <c r="S11" s="34"/>
      <c r="T11" s="34"/>
      <c r="U11" s="34"/>
    </row>
    <row r="12" ht="42.0" customHeight="1">
      <c r="A12" s="36"/>
      <c r="B12" s="37"/>
      <c r="C12" s="38"/>
      <c r="D12" s="39"/>
      <c r="E12" s="37"/>
      <c r="F12" s="40"/>
      <c r="G12" s="41"/>
      <c r="H12" s="42"/>
      <c r="I12" s="43"/>
      <c r="J12" s="43"/>
      <c r="K12" s="37"/>
      <c r="L12" s="37"/>
      <c r="M12" s="44"/>
      <c r="N12" s="34"/>
      <c r="O12" s="34"/>
      <c r="P12" s="34"/>
      <c r="Q12" s="34"/>
      <c r="R12" s="34"/>
      <c r="S12" s="34"/>
      <c r="T12" s="34"/>
      <c r="U12" s="34"/>
    </row>
    <row r="13" ht="21.0" customHeight="1">
      <c r="A13" s="45" t="s">
        <v>41</v>
      </c>
      <c r="B13" s="46"/>
      <c r="C13" s="46"/>
      <c r="D13" s="46"/>
      <c r="E13" s="46"/>
      <c r="F13" s="46"/>
      <c r="G13" s="46"/>
      <c r="H13" s="46"/>
      <c r="I13" s="46"/>
      <c r="J13" s="46"/>
      <c r="K13" s="46"/>
      <c r="L13" s="46"/>
      <c r="M13" s="47"/>
      <c r="N13" s="3"/>
      <c r="O13" s="3"/>
      <c r="P13" s="3"/>
      <c r="Q13" s="3"/>
      <c r="R13" s="3"/>
      <c r="S13" s="3"/>
      <c r="T13" s="3"/>
      <c r="U13" s="3"/>
    </row>
    <row r="14" ht="21.0" customHeight="1">
      <c r="A14" s="48"/>
      <c r="B14" s="2"/>
      <c r="C14" s="2"/>
      <c r="D14" s="2"/>
      <c r="E14" s="2"/>
      <c r="F14" s="2"/>
      <c r="G14" s="2"/>
      <c r="H14" s="2"/>
      <c r="I14" s="2"/>
      <c r="J14" s="2"/>
      <c r="K14" s="2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ht="21.0" customHeight="1">
      <c r="A15" s="49"/>
      <c r="B15" s="50" t="s">
        <v>45</v>
      </c>
      <c r="C15" s="51"/>
      <c r="D15" s="51"/>
      <c r="E15" s="52"/>
      <c r="F15" s="53"/>
      <c r="G15" s="53"/>
      <c r="H15" s="53"/>
      <c r="I15" s="54"/>
      <c r="J15" s="54"/>
      <c r="K15" s="54"/>
      <c r="L15" s="49"/>
      <c r="M15" s="49"/>
      <c r="N15" s="3"/>
      <c r="O15" s="3"/>
      <c r="P15" s="3"/>
      <c r="Q15" s="3"/>
      <c r="R15" s="3"/>
      <c r="S15" s="3"/>
      <c r="T15" s="3"/>
      <c r="U15" s="3"/>
    </row>
    <row r="16" ht="21.0" customHeight="1">
      <c r="A16" s="3"/>
      <c r="B16" s="48"/>
      <c r="C16" s="55"/>
      <c r="D16" s="55"/>
      <c r="E16" s="48"/>
      <c r="F16" s="56"/>
      <c r="G16" s="56"/>
      <c r="H16" s="56"/>
      <c r="I16" s="57"/>
      <c r="J16" s="57"/>
      <c r="K16" s="57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  <row r="1003" ht="15.75" customHeight="1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</row>
  </sheetData>
  <mergeCells count="5">
    <mergeCell ref="A1:E1"/>
    <mergeCell ref="A2:E2"/>
    <mergeCell ref="A3:E3"/>
    <mergeCell ref="A5:M5"/>
    <mergeCell ref="A13:M13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9" width="14.57"/>
    <col customWidth="1" min="10" max="10" width="13.86"/>
    <col customWidth="1" min="11" max="11" width="25.14"/>
    <col customWidth="1" min="12" max="12" width="15.14"/>
    <col customWidth="1" min="13" max="21" width="17.14"/>
    <col customWidth="1" min="22" max="26" width="8.71"/>
  </cols>
  <sheetData>
    <row r="1" ht="21.0" customHeight="1">
      <c r="A1" s="1" t="s">
        <v>0</v>
      </c>
      <c r="F1" s="2"/>
      <c r="G1" s="2"/>
      <c r="H1" s="2"/>
      <c r="I1" s="2"/>
      <c r="J1" s="2"/>
      <c r="K1" s="2"/>
      <c r="L1" s="3"/>
      <c r="M1" s="3"/>
      <c r="N1" s="4"/>
      <c r="O1" s="4"/>
      <c r="P1" s="4"/>
      <c r="Q1" s="4"/>
      <c r="R1" s="4"/>
    </row>
    <row r="2" ht="32.25" customHeight="1">
      <c r="A2" s="5" t="s">
        <v>1</v>
      </c>
      <c r="F2" s="2"/>
      <c r="G2" s="2"/>
      <c r="H2" s="2"/>
      <c r="I2" s="2"/>
      <c r="J2" s="2"/>
      <c r="K2" s="2"/>
      <c r="L2" s="3"/>
      <c r="M2" s="3"/>
      <c r="N2" s="4"/>
      <c r="O2" s="4"/>
      <c r="P2" s="4"/>
      <c r="Q2" s="4"/>
      <c r="R2" s="4"/>
    </row>
    <row r="3" ht="27.75" customHeight="1">
      <c r="A3" s="1" t="s">
        <v>2</v>
      </c>
      <c r="F3" s="2"/>
      <c r="G3" s="2"/>
      <c r="H3" s="2"/>
      <c r="I3" s="2"/>
      <c r="J3" s="2"/>
      <c r="K3" s="2"/>
      <c r="L3" s="3"/>
      <c r="M3" s="3"/>
      <c r="N3" s="4"/>
      <c r="O3" s="4"/>
      <c r="P3" s="4"/>
      <c r="Q3" s="4"/>
      <c r="R3" s="4"/>
    </row>
    <row r="4" ht="21.0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6"/>
      <c r="M4" s="4"/>
      <c r="N4" s="4"/>
      <c r="O4" s="4"/>
      <c r="P4" s="4"/>
      <c r="Q4" s="4"/>
      <c r="R4" s="4"/>
    </row>
    <row r="5" ht="21.0" customHeight="1">
      <c r="A5" s="7" t="s">
        <v>3</v>
      </c>
    </row>
    <row r="6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>
      <c r="A7" s="8" t="s">
        <v>4</v>
      </c>
      <c r="B7" s="9" t="s">
        <v>5</v>
      </c>
      <c r="C7" s="10" t="s">
        <v>6</v>
      </c>
      <c r="D7" s="10" t="s">
        <v>7</v>
      </c>
      <c r="E7" s="10" t="s">
        <v>8</v>
      </c>
      <c r="F7" s="11" t="s">
        <v>9</v>
      </c>
      <c r="G7" s="11" t="s">
        <v>10</v>
      </c>
      <c r="H7" s="11" t="s">
        <v>11</v>
      </c>
      <c r="I7" s="11" t="s">
        <v>12</v>
      </c>
      <c r="J7" s="12" t="s">
        <v>13</v>
      </c>
      <c r="K7" s="12" t="s">
        <v>14</v>
      </c>
      <c r="L7" s="12" t="s">
        <v>15</v>
      </c>
      <c r="M7" s="13" t="s">
        <v>16</v>
      </c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</row>
    <row r="8" ht="34.5" customHeight="1">
      <c r="A8" s="15">
        <v>1.0</v>
      </c>
      <c r="B8" s="16" t="s">
        <v>17</v>
      </c>
      <c r="C8" s="17" t="s">
        <v>18</v>
      </c>
      <c r="D8" s="18" t="s">
        <v>19</v>
      </c>
      <c r="E8" s="16" t="s">
        <v>20</v>
      </c>
      <c r="F8" s="61">
        <v>2.401720443E7</v>
      </c>
      <c r="G8" s="62">
        <v>2.469595532E7</v>
      </c>
      <c r="H8" s="58" t="s">
        <v>21</v>
      </c>
      <c r="I8" s="59">
        <v>45138.0</v>
      </c>
      <c r="J8" s="60">
        <f>I8+540</f>
        <v>45678</v>
      </c>
      <c r="K8" s="28" t="s">
        <v>46</v>
      </c>
      <c r="L8" s="16" t="s">
        <v>23</v>
      </c>
      <c r="M8" s="35">
        <v>0.1038</v>
      </c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</row>
    <row r="9" ht="42.0" customHeight="1">
      <c r="A9" s="27">
        <v>2.0</v>
      </c>
      <c r="B9" s="28" t="s">
        <v>24</v>
      </c>
      <c r="C9" s="29" t="s">
        <v>25</v>
      </c>
      <c r="D9" s="30" t="s">
        <v>26</v>
      </c>
      <c r="E9" s="28" t="s">
        <v>27</v>
      </c>
      <c r="F9" s="62">
        <v>5148879.97</v>
      </c>
      <c r="G9" s="62">
        <v>5148879.97</v>
      </c>
      <c r="H9" s="58" t="s">
        <v>28</v>
      </c>
      <c r="I9" s="63">
        <v>45196.0</v>
      </c>
      <c r="J9" s="32">
        <f>I9+300</f>
        <v>45496</v>
      </c>
      <c r="K9" s="28" t="s">
        <v>40</v>
      </c>
      <c r="L9" s="16" t="s">
        <v>23</v>
      </c>
      <c r="M9" s="35">
        <v>0.0486</v>
      </c>
      <c r="N9" s="34"/>
      <c r="O9" s="34"/>
      <c r="P9" s="34"/>
      <c r="Q9" s="34"/>
      <c r="R9" s="34"/>
      <c r="S9" s="34"/>
      <c r="T9" s="34"/>
      <c r="U9" s="34"/>
    </row>
    <row r="10" ht="42.0" customHeight="1">
      <c r="A10" s="27">
        <v>3.0</v>
      </c>
      <c r="B10" s="28" t="s">
        <v>30</v>
      </c>
      <c r="C10" s="29" t="s">
        <v>31</v>
      </c>
      <c r="D10" s="30" t="s">
        <v>32</v>
      </c>
      <c r="E10" s="28" t="s">
        <v>33</v>
      </c>
      <c r="F10" s="62">
        <v>3.184102931E7</v>
      </c>
      <c r="G10" s="20">
        <v>3.184102931E7</v>
      </c>
      <c r="H10" s="21" t="s">
        <v>34</v>
      </c>
      <c r="I10" s="31">
        <v>45306.0</v>
      </c>
      <c r="J10" s="32">
        <f>I10+420</f>
        <v>45726</v>
      </c>
      <c r="K10" s="24" t="s">
        <v>44</v>
      </c>
      <c r="L10" s="16" t="s">
        <v>23</v>
      </c>
      <c r="M10" s="26">
        <v>0.0</v>
      </c>
      <c r="N10" s="34"/>
      <c r="O10" s="34"/>
      <c r="P10" s="34"/>
      <c r="Q10" s="34"/>
      <c r="R10" s="34"/>
      <c r="S10" s="34"/>
      <c r="T10" s="34"/>
      <c r="U10" s="34"/>
    </row>
    <row r="11" ht="42.0" customHeight="1">
      <c r="A11" s="36"/>
      <c r="B11" s="37"/>
      <c r="C11" s="38"/>
      <c r="D11" s="39"/>
      <c r="E11" s="37"/>
      <c r="F11" s="40"/>
      <c r="G11" s="41"/>
      <c r="H11" s="42"/>
      <c r="I11" s="43"/>
      <c r="J11" s="43"/>
      <c r="K11" s="37"/>
      <c r="L11" s="37"/>
      <c r="M11" s="44"/>
      <c r="N11" s="34"/>
      <c r="O11" s="34"/>
      <c r="P11" s="34"/>
      <c r="Q11" s="34"/>
      <c r="R11" s="34"/>
      <c r="S11" s="34"/>
      <c r="T11" s="34"/>
      <c r="U11" s="34"/>
    </row>
    <row r="12" ht="21.0" customHeight="1">
      <c r="A12" s="45" t="s">
        <v>41</v>
      </c>
      <c r="B12" s="46"/>
      <c r="C12" s="46"/>
      <c r="D12" s="46"/>
      <c r="E12" s="46"/>
      <c r="F12" s="46"/>
      <c r="G12" s="46"/>
      <c r="H12" s="46"/>
      <c r="I12" s="46"/>
      <c r="J12" s="46"/>
      <c r="K12" s="46"/>
      <c r="L12" s="46"/>
      <c r="M12" s="47"/>
      <c r="N12" s="3"/>
      <c r="O12" s="3"/>
      <c r="P12" s="3"/>
      <c r="Q12" s="3"/>
      <c r="R12" s="3"/>
      <c r="S12" s="3"/>
      <c r="T12" s="3"/>
      <c r="U12" s="3"/>
    </row>
    <row r="13" ht="21.0" customHeight="1">
      <c r="A13" s="48"/>
      <c r="B13" s="2"/>
      <c r="C13" s="2"/>
      <c r="D13" s="2"/>
      <c r="E13" s="2"/>
      <c r="F13" s="2"/>
      <c r="G13" s="2"/>
      <c r="H13" s="2"/>
      <c r="I13" s="2"/>
      <c r="J13" s="2"/>
      <c r="K13" s="2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ht="21.0" customHeight="1">
      <c r="A14" s="49"/>
      <c r="B14" s="50" t="s">
        <v>47</v>
      </c>
      <c r="C14" s="51"/>
      <c r="D14" s="51"/>
      <c r="E14" s="52"/>
      <c r="F14" s="53"/>
      <c r="G14" s="53"/>
      <c r="H14" s="53"/>
      <c r="I14" s="54"/>
      <c r="J14" s="54"/>
      <c r="K14" s="54"/>
      <c r="L14" s="49"/>
      <c r="M14" s="49"/>
      <c r="N14" s="3"/>
      <c r="O14" s="3"/>
      <c r="P14" s="3"/>
      <c r="Q14" s="3"/>
      <c r="R14" s="3"/>
      <c r="S14" s="3"/>
      <c r="T14" s="3"/>
      <c r="U14" s="3"/>
    </row>
    <row r="15" ht="21.0" customHeight="1">
      <c r="A15" s="3"/>
      <c r="B15" s="48"/>
      <c r="C15" s="55"/>
      <c r="D15" s="55"/>
      <c r="E15" s="48"/>
      <c r="F15" s="56"/>
      <c r="G15" s="56"/>
      <c r="H15" s="56"/>
      <c r="I15" s="57"/>
      <c r="J15" s="57"/>
      <c r="K15" s="57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</row>
    <row r="1001" ht="15.75" customHeight="1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</row>
    <row r="1002" ht="15.75" customHeight="1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</row>
  </sheetData>
  <mergeCells count="5">
    <mergeCell ref="A1:E1"/>
    <mergeCell ref="A2:E2"/>
    <mergeCell ref="A3:E3"/>
    <mergeCell ref="A5:M5"/>
    <mergeCell ref="A12:M12"/>
  </mergeCells>
  <printOptions/>
  <pageMargins bottom="3.5160508782556033" footer="0.0" header="0.0" left="0.5118110236220472" right="0.5118110236220472" top="0.3937007874015748"/>
  <pageSetup paperSize="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9.86"/>
    <col customWidth="1" min="2" max="2" width="31.29"/>
    <col customWidth="1" min="3" max="3" width="17.14"/>
    <col customWidth="1" min="4" max="4" width="9.29"/>
    <col customWidth="1" min="5" max="6" width="16.71"/>
    <col customWidth="1" min="7" max="7" width="15.57"/>
    <col customWidth="1" min="8" max="8" width="16.14"/>
    <col customWidth="1" min="9" max="16" width="17.14"/>
    <col customWidth="1" min="17" max="21" width="8.71"/>
  </cols>
  <sheetData>
    <row r="1" ht="21.0" customHeight="1">
      <c r="A1" s="1" t="s">
        <v>0</v>
      </c>
      <c r="F1" s="2"/>
      <c r="G1" s="2"/>
      <c r="H1" s="2"/>
      <c r="I1" s="4"/>
      <c r="J1" s="4"/>
      <c r="K1" s="4"/>
      <c r="L1" s="4"/>
      <c r="M1" s="4"/>
    </row>
    <row r="2" ht="32.25" customHeight="1">
      <c r="A2" s="5" t="s">
        <v>1</v>
      </c>
      <c r="F2" s="2"/>
      <c r="G2" s="2"/>
      <c r="H2" s="2"/>
      <c r="I2" s="4"/>
      <c r="J2" s="4"/>
      <c r="K2" s="4"/>
      <c r="L2" s="4"/>
      <c r="M2" s="4"/>
    </row>
    <row r="3" ht="27.75" customHeight="1">
      <c r="A3" s="1" t="s">
        <v>2</v>
      </c>
      <c r="F3" s="2"/>
      <c r="G3" s="2"/>
      <c r="H3" s="2"/>
      <c r="I3" s="4"/>
      <c r="J3" s="4"/>
      <c r="K3" s="4"/>
      <c r="L3" s="4"/>
      <c r="M3" s="4"/>
    </row>
    <row r="4" ht="21.0" customHeight="1">
      <c r="A4" s="2"/>
      <c r="B4" s="2"/>
      <c r="C4" s="2"/>
      <c r="D4" s="2"/>
      <c r="E4" s="2"/>
      <c r="F4" s="2"/>
      <c r="G4" s="2"/>
      <c r="H4" s="2"/>
      <c r="I4" s="4"/>
      <c r="J4" s="4"/>
      <c r="K4" s="4"/>
      <c r="L4" s="4"/>
      <c r="M4" s="4"/>
    </row>
    <row r="5" ht="42.0" customHeight="1">
      <c r="A5" s="64"/>
      <c r="B5" s="37"/>
      <c r="C5" s="38"/>
      <c r="D5" s="39"/>
      <c r="E5" s="37"/>
      <c r="F5" s="40"/>
      <c r="G5" s="41"/>
      <c r="H5" s="42"/>
      <c r="I5" s="34"/>
      <c r="J5" s="34"/>
      <c r="K5" s="34"/>
      <c r="L5" s="34"/>
      <c r="M5" s="34"/>
      <c r="N5" s="34"/>
      <c r="O5" s="34"/>
      <c r="P5" s="34"/>
    </row>
    <row r="6" ht="21.0" customHeight="1">
      <c r="A6" s="65" t="s">
        <v>48</v>
      </c>
      <c r="B6" s="66"/>
      <c r="C6" s="66"/>
      <c r="D6" s="66"/>
      <c r="E6" s="66"/>
      <c r="F6" s="66"/>
      <c r="G6" s="66"/>
      <c r="H6" s="67"/>
      <c r="I6" s="3"/>
      <c r="J6" s="3"/>
      <c r="K6" s="3"/>
      <c r="L6" s="3"/>
      <c r="M6" s="3"/>
      <c r="N6" s="3"/>
      <c r="O6" s="3"/>
      <c r="P6" s="3"/>
    </row>
    <row r="7" ht="21.0" customHeight="1">
      <c r="A7" s="48"/>
      <c r="B7" s="2"/>
      <c r="C7" s="2"/>
      <c r="D7" s="2"/>
      <c r="E7" s="2"/>
      <c r="F7" s="2"/>
      <c r="G7" s="2"/>
      <c r="H7" s="2"/>
      <c r="I7" s="3"/>
      <c r="J7" s="3"/>
      <c r="K7" s="3"/>
      <c r="L7" s="3"/>
      <c r="M7" s="3"/>
      <c r="N7" s="3"/>
      <c r="O7" s="3"/>
      <c r="P7" s="3"/>
    </row>
    <row r="8" ht="21.0" customHeight="1">
      <c r="A8" s="3"/>
      <c r="B8" s="48"/>
      <c r="C8" s="68"/>
      <c r="D8" s="68"/>
      <c r="E8" s="2"/>
      <c r="F8" s="56"/>
      <c r="G8" s="56"/>
      <c r="H8" s="56"/>
      <c r="I8" s="3"/>
      <c r="J8" s="3"/>
      <c r="K8" s="3"/>
      <c r="L8" s="3"/>
      <c r="M8" s="3"/>
      <c r="N8" s="3"/>
      <c r="O8" s="3"/>
      <c r="P8" s="3"/>
    </row>
    <row r="9" ht="21.0" customHeight="1">
      <c r="A9" s="3"/>
      <c r="B9" s="48"/>
      <c r="C9" s="55"/>
      <c r="D9" s="55"/>
      <c r="E9" s="48"/>
      <c r="F9" s="56"/>
      <c r="G9" s="56"/>
      <c r="H9" s="56"/>
      <c r="I9" s="3"/>
      <c r="J9" s="3"/>
      <c r="K9" s="3"/>
      <c r="L9" s="3"/>
      <c r="M9" s="3"/>
      <c r="N9" s="3"/>
      <c r="O9" s="3"/>
      <c r="P9" s="3"/>
    </row>
    <row r="10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  <row r="1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</row>
    <row r="14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ht="15.7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</row>
    <row r="18" ht="15.7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ht="15.7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</row>
    <row r="20" ht="15.7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</row>
    <row r="21" ht="15.7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</row>
    <row r="22" ht="15.7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ht="15.7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</row>
    <row r="24" ht="15.7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</row>
    <row r="25" ht="15.7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ht="15.7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</row>
    <row r="27" ht="15.7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</row>
    <row r="28" ht="15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</row>
    <row r="29" ht="15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</row>
    <row r="30" ht="15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</row>
    <row r="31" ht="15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</row>
    <row r="32" ht="15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</row>
    <row r="33" ht="15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</row>
    <row r="34" ht="15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</row>
    <row r="35" ht="15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</row>
    <row r="36" ht="15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</row>
    <row r="37" ht="15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</row>
    <row r="38" ht="15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</row>
    <row r="39" ht="15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</row>
    <row r="40" ht="15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</row>
    <row r="41" ht="15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</row>
    <row r="42" ht="15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</row>
    <row r="43" ht="15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</row>
    <row r="44" ht="15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</row>
    <row r="45" ht="15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</row>
    <row r="46" ht="15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</row>
    <row r="47" ht="15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</row>
    <row r="48" ht="15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</row>
    <row r="49" ht="15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</row>
    <row r="50" ht="15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</row>
    <row r="51" ht="15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</row>
    <row r="52" ht="15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</row>
    <row r="53" ht="15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</row>
    <row r="54" ht="15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</row>
    <row r="55" ht="15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ht="15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</row>
    <row r="57" ht="15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</row>
    <row r="58" ht="15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</row>
    <row r="59" ht="15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</row>
    <row r="60" ht="15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</row>
    <row r="61" ht="15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</row>
    <row r="62" ht="15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</row>
    <row r="63" ht="15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</row>
    <row r="64" ht="15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</row>
    <row r="65" ht="15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</row>
    <row r="66" ht="15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</row>
    <row r="67" ht="15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</row>
    <row r="68" ht="15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</row>
    <row r="69" ht="15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</row>
    <row r="70" ht="15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</row>
    <row r="71" ht="15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</row>
    <row r="72" ht="15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</row>
    <row r="73" ht="15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</row>
    <row r="74" ht="15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</row>
    <row r="75" ht="15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</row>
    <row r="76" ht="15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</row>
    <row r="77" ht="15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</row>
    <row r="78" ht="15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</row>
    <row r="79" ht="15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</row>
    <row r="80" ht="15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</row>
    <row r="81" ht="15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</row>
    <row r="82" ht="15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</row>
    <row r="83" ht="15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</row>
    <row r="84" ht="15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</row>
    <row r="85" ht="15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</row>
    <row r="86" ht="15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</row>
    <row r="87" ht="15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</row>
    <row r="88" ht="15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</row>
    <row r="89" ht="15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</row>
    <row r="90" ht="15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</row>
    <row r="91" ht="15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</row>
    <row r="92" ht="15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</row>
    <row r="93" ht="15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</row>
    <row r="94" ht="15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</row>
    <row r="95" ht="15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</row>
    <row r="96" ht="15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</row>
    <row r="97" ht="15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</row>
    <row r="98" ht="15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</row>
    <row r="99" ht="15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</row>
    <row r="100" ht="15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</row>
    <row r="101" ht="15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</row>
    <row r="102" ht="15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</row>
    <row r="103" ht="15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</row>
    <row r="104" ht="15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</row>
    <row r="105" ht="15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</row>
    <row r="106" ht="15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</row>
    <row r="107" ht="15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</row>
    <row r="108" ht="15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</row>
    <row r="109" ht="15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</row>
    <row r="110" ht="15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</row>
    <row r="111" ht="15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</row>
    <row r="112" ht="15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</row>
    <row r="113" ht="15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</row>
    <row r="114" ht="15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</row>
    <row r="115" ht="15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</row>
    <row r="116" ht="15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</row>
    <row r="117" ht="15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</row>
    <row r="118" ht="15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</row>
    <row r="119" ht="15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</row>
    <row r="120" ht="15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</row>
    <row r="121" ht="15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</row>
    <row r="122" ht="15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</row>
    <row r="123" ht="15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</row>
    <row r="124" ht="15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</row>
    <row r="125" ht="15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</row>
    <row r="126" ht="15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</row>
    <row r="127" ht="15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</row>
    <row r="128" ht="15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</row>
    <row r="129" ht="15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</row>
    <row r="130" ht="15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</row>
    <row r="131" ht="15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</row>
    <row r="132" ht="15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</row>
    <row r="133" ht="15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</row>
    <row r="134" ht="15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</row>
    <row r="135" ht="15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</row>
    <row r="136" ht="15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</row>
    <row r="137" ht="15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</row>
    <row r="138" ht="15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</row>
    <row r="139" ht="15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</row>
    <row r="140" ht="15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</row>
    <row r="141" ht="15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</row>
    <row r="142" ht="15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</row>
    <row r="143" ht="15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</row>
    <row r="144" ht="15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</row>
    <row r="145" ht="15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</row>
    <row r="146" ht="15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</row>
    <row r="147" ht="15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</row>
    <row r="148" ht="15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</row>
    <row r="149" ht="15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</row>
    <row r="150" ht="15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</row>
    <row r="151" ht="15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</row>
    <row r="152" ht="15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</row>
    <row r="153" ht="15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</row>
    <row r="154" ht="15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</row>
    <row r="155" ht="15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</row>
    <row r="156" ht="15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</row>
    <row r="157" ht="15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</row>
    <row r="158" ht="15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</row>
    <row r="159" ht="15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</row>
    <row r="160" ht="15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</row>
    <row r="161" ht="15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</row>
    <row r="162" ht="15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</row>
    <row r="163" ht="15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</row>
    <row r="164" ht="15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</row>
    <row r="165" ht="15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</row>
    <row r="166" ht="15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</row>
    <row r="167" ht="15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</row>
    <row r="168" ht="15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</row>
    <row r="169" ht="15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</row>
    <row r="170" ht="15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</row>
    <row r="171" ht="15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</row>
    <row r="172" ht="15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</row>
    <row r="173" ht="15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</row>
    <row r="174" ht="15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</row>
    <row r="175" ht="15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</row>
    <row r="176" ht="15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</row>
    <row r="177" ht="15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</row>
    <row r="178" ht="15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</row>
    <row r="179" ht="15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</row>
    <row r="180" ht="15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</row>
    <row r="181" ht="15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</row>
    <row r="182" ht="15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</row>
    <row r="183" ht="15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</row>
    <row r="184" ht="15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</row>
    <row r="185" ht="15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</row>
    <row r="186" ht="15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</row>
    <row r="187" ht="15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</row>
    <row r="188" ht="15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</row>
    <row r="189" ht="15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</row>
    <row r="190" ht="15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</row>
    <row r="191" ht="15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</row>
    <row r="192" ht="15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</row>
    <row r="193" ht="15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</row>
    <row r="194" ht="15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</row>
    <row r="195" ht="15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</row>
    <row r="196" ht="15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</row>
    <row r="197" ht="15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</row>
    <row r="198" ht="15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</row>
    <row r="199" ht="15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</row>
    <row r="200" ht="15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</row>
    <row r="201" ht="15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</row>
    <row r="202" ht="15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</row>
    <row r="203" ht="15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</row>
    <row r="204" ht="15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</row>
    <row r="205" ht="15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</row>
    <row r="206" ht="15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</row>
    <row r="207" ht="15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</row>
    <row r="208" ht="15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</row>
    <row r="209" ht="15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</row>
    <row r="210" ht="15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</row>
    <row r="211" ht="15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</row>
    <row r="212" ht="15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</row>
    <row r="213" ht="15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</row>
    <row r="214" ht="15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</row>
    <row r="215" ht="15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</row>
    <row r="216" ht="15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</row>
    <row r="217" ht="15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</row>
    <row r="218" ht="15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</row>
    <row r="219" ht="15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</row>
    <row r="220" ht="15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</row>
    <row r="221" ht="15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</row>
    <row r="222" ht="15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</row>
    <row r="223" ht="15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</row>
    <row r="224" ht="15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</row>
    <row r="225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</row>
    <row r="2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</row>
    <row r="227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</row>
    <row r="228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</row>
    <row r="229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</row>
    <row r="230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</row>
    <row r="231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</row>
    <row r="232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</row>
    <row r="233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</row>
    <row r="234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</row>
    <row r="235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</row>
    <row r="23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</row>
    <row r="237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</row>
    <row r="238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</row>
    <row r="239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</row>
    <row r="240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</row>
    <row r="241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</row>
    <row r="242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</row>
    <row r="243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</row>
    <row r="244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</row>
    <row r="245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</row>
    <row r="24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</row>
  </sheetData>
  <mergeCells count="4">
    <mergeCell ref="A1:E1"/>
    <mergeCell ref="A2:E2"/>
    <mergeCell ref="A3:E3"/>
    <mergeCell ref="A6:H6"/>
  </mergeCells>
  <printOptions/>
  <pageMargins bottom="4.836030111620664" footer="0.0" header="0.0" left="0.5118110236220472" right="1.261573072596695" top="0.3937007874015748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2020-03-20T14:06:06Z</dcterms:created>
  <dc:creator>Jaqueline dos Anjos Casarotto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TJGO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