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 activeTab="3"/>
  </bookViews>
  <sheets>
    <sheet name="UNIFORME" sheetId="1" r:id="rId1"/>
    <sheet name="AGENTE DE PORTARIA" sheetId="2" r:id="rId2"/>
    <sheet name="SUPERVISOR" sheetId="3" r:id="rId3"/>
    <sheet name="VALOR GLOBAL" sheetId="4" r:id="rId4"/>
  </sheets>
  <definedNames>
    <definedName name="_xlnm.Print_Area" localSheetId="0">UNIFORME!$A$1:$F$21</definedName>
    <definedName name="_xlnm.Print_Area" localSheetId="3">'VALOR GLOBAL'!$A$1:$G$67</definedName>
  </definedNames>
  <calcPr calcId="144525"/>
</workbook>
</file>

<file path=xl/sharedStrings.xml><?xml version="1.0" encoding="utf-8"?>
<sst xmlns="http://schemas.openxmlformats.org/spreadsheetml/2006/main" count="453" uniqueCount="168">
  <si>
    <t>LOGOTIPO</t>
  </si>
  <si>
    <t>RAZÃO SOCIAL:</t>
  </si>
  <si>
    <t>CNPJ:</t>
  </si>
  <si>
    <t>ENDEREÇO:</t>
  </si>
  <si>
    <t>FONE:</t>
  </si>
  <si>
    <t>ANEXO I</t>
  </si>
  <si>
    <t>PLANILHA ESTIMATIVA PARA O CUSTO MENSAL DOS INSUMOS (MÓDULO 5 – INSUMOS DIVERSOS)</t>
  </si>
  <si>
    <t>PLANILHA 01</t>
  </si>
  <si>
    <t>UNIFORMES - MASCULINO</t>
  </si>
  <si>
    <t>(A)</t>
  </si>
  <si>
    <t>(B)</t>
  </si>
  <si>
    <t>(C)</t>
  </si>
  <si>
    <t>(D)</t>
  </si>
  <si>
    <t>(E = D X C)</t>
  </si>
  <si>
    <t>(F = E / 12)</t>
  </si>
  <si>
    <t>Descrição</t>
  </si>
  <si>
    <t>Unidade de medida</t>
  </si>
  <si>
    <t>QTD Anual</t>
  </si>
  <si>
    <t>Valor unitário R$</t>
  </si>
  <si>
    <t>Valor total R$</t>
  </si>
  <si>
    <t>Valor total por mês R$</t>
  </si>
  <si>
    <t>Camisa social Estilo Social, manga longa com botões no punho, gola com entretela na cor azul claro</t>
  </si>
  <si>
    <t>und</t>
  </si>
  <si>
    <t>Calça Social Estilo Social, em tecido Oxford ou similar na cor preta</t>
  </si>
  <si>
    <t>Cinto de Couro Masculino em couro, fivela em metal com garra regulável, na cor preta</t>
  </si>
  <si>
    <t>Gravata lisa. Leve e prática, com excelente caimento na cor azul marinho</t>
  </si>
  <si>
    <t>Sapato Tipo esporte fino em couro, solado de borracha, cor preta</t>
  </si>
  <si>
    <t>Meias Estilo Social, cor preta</t>
  </si>
  <si>
    <t>par</t>
  </si>
  <si>
    <t>VALOR MENSAL A APROPRIAR</t>
  </si>
  <si>
    <t>UNIFORMES - FEMININO</t>
  </si>
  <si>
    <t>Camisa social Estilo Social,manga longa com botões no punho, gola com entretela, na cor azul claro</t>
  </si>
  <si>
    <t>Calça social e/ou Saia Social 
Saia: Estilo Social, em tecido oxford ou similar,dois dedos abaixo do joelho, na cor preta
Calça: Estilo Social, em tecido Oxford ou similar, na cor preta</t>
  </si>
  <si>
    <t>Blazer Estilo social, tecido Oxford ou similar, forrado internamente com cetim ou acetanol</t>
  </si>
  <si>
    <t>Sapato Tipo scarpin ou boneca em couro, cor preto</t>
  </si>
  <si>
    <t>Meias Estilo Social, Fio 15, efeito transparente. Cor preta ou bege.</t>
  </si>
  <si>
    <t>Média</t>
  </si>
  <si>
    <t>IDENTIFICAÇÃO DOS SERVIÇOS</t>
  </si>
  <si>
    <t>Tipo de Serviço</t>
  </si>
  <si>
    <t>Unidade de Medida</t>
  </si>
  <si>
    <t xml:space="preserve">Quantidade </t>
  </si>
  <si>
    <t>Agente de Portaria</t>
  </si>
  <si>
    <t>Posto</t>
  </si>
  <si>
    <t>A</t>
  </si>
  <si>
    <t xml:space="preserve">Data de apresentação da proposta (dia/mês/ano) </t>
  </si>
  <si>
    <t>B</t>
  </si>
  <si>
    <t xml:space="preserve">Município/UF </t>
  </si>
  <si>
    <t>Manaus/AM</t>
  </si>
  <si>
    <t>C</t>
  </si>
  <si>
    <t xml:space="preserve">Ano Convenção Coletiva de Trabalho </t>
  </si>
  <si>
    <t>2021/2023</t>
  </si>
  <si>
    <t>D</t>
  </si>
  <si>
    <t>Nº de Registro da Convenção Coletiva de Trabalho no M.T.E</t>
  </si>
  <si>
    <t>AM000042/2021</t>
  </si>
  <si>
    <t>E</t>
  </si>
  <si>
    <t>Nº de meses de execução contratual</t>
  </si>
  <si>
    <t>MÃO-DE-OBRA VINCULADA À EXECUÇÃO CONTRATUAL</t>
  </si>
  <si>
    <t>Dados complementares para composição dos custos referente à mão-de-obra</t>
  </si>
  <si>
    <t xml:space="preserve">Tipo de serviço </t>
  </si>
  <si>
    <t>Classificação Brasileira de Ocupações (CBO)</t>
  </si>
  <si>
    <t>5174-15</t>
  </si>
  <si>
    <t xml:space="preserve">Salário da Categoria Profissional </t>
  </si>
  <si>
    <t>Categoria profissional (vinculada à execução contratual)</t>
  </si>
  <si>
    <t>Data base da categoria (dia/mês/ano)</t>
  </si>
  <si>
    <t>MÓDULO 1: COMPOSIÇÃO DA REMUNERAÇÃO</t>
  </si>
  <si>
    <t>Composição da Remuneração</t>
  </si>
  <si>
    <t>Valor (R$)</t>
  </si>
  <si>
    <t>Salário Base</t>
  </si>
  <si>
    <t>Adicional de Insalubridade</t>
  </si>
  <si>
    <t>Outros (especificar)</t>
  </si>
  <si>
    <t>Total da Remuneração</t>
  </si>
  <si>
    <t>MÓDULO 2:  ENCARGOS E BENEFÍCIOS ANUAIS, MENSAIS E DIÁRIOS</t>
  </si>
  <si>
    <t>Submódulo 2.1 – 13º (décimo terceiro) Salário, Férias e Adicional de Férias</t>
  </si>
  <si>
    <t>2.1</t>
  </si>
  <si>
    <t>13º (décimo terceiro) Salário, Férias e Adicional de Férias</t>
  </si>
  <si>
    <t>%</t>
  </si>
  <si>
    <t xml:space="preserve">13 º Salário </t>
  </si>
  <si>
    <t>Férias e Adicional de Férias</t>
  </si>
  <si>
    <t>Subtotal</t>
  </si>
  <si>
    <t xml:space="preserve">Incidência dos encargos previstos no Submódulo 2.2 sobre 13º salário, férias e adicional de férias </t>
  </si>
  <si>
    <t>TOTAL</t>
  </si>
  <si>
    <t>Submódulo 2.2 - Encargos Previdenciários (GPS), Fundo de Garantia por Tempo de Serviço (FGTS) e outras contribuições.</t>
  </si>
  <si>
    <t>2.2</t>
  </si>
  <si>
    <t>GPS, FGTS e outras contribuições</t>
  </si>
  <si>
    <t>INSS</t>
  </si>
  <si>
    <t>Salário Educação</t>
  </si>
  <si>
    <t>SAT</t>
  </si>
  <si>
    <t>SESC ou SESI</t>
  </si>
  <si>
    <t>SENAI- SENAC</t>
  </si>
  <si>
    <t>F</t>
  </si>
  <si>
    <t>SEBRAE</t>
  </si>
  <si>
    <t>G</t>
  </si>
  <si>
    <t>INCRA</t>
  </si>
  <si>
    <t>H</t>
  </si>
  <si>
    <t>FGTS</t>
  </si>
  <si>
    <t>Submódulo 2.3 – Benefícios Mensais e Diários</t>
  </si>
  <si>
    <t>2.3</t>
  </si>
  <si>
    <t>Benefícios Mensais e Diários</t>
  </si>
  <si>
    <t>Valor unitário/dia (R$)</t>
  </si>
  <si>
    <t>Valor Mensal (R$)</t>
  </si>
  <si>
    <r>
      <rPr>
        <sz val="10"/>
        <color theme="1"/>
        <rFont val="Arial"/>
        <charset val="134"/>
      </rPr>
      <t xml:space="preserve">Vale Transporte </t>
    </r>
    <r>
      <rPr>
        <sz val="8"/>
        <color rgb="FF000000"/>
        <rFont val="Arial"/>
        <charset val="134"/>
      </rPr>
      <t>(considerando 22 dias úteis)</t>
    </r>
  </si>
  <si>
    <r>
      <rPr>
        <sz val="10"/>
        <color theme="1"/>
        <rFont val="Arial"/>
        <charset val="134"/>
      </rPr>
      <t xml:space="preserve">Auxílio Alimentação - </t>
    </r>
    <r>
      <rPr>
        <sz val="8"/>
        <color rgb="FF000000"/>
        <rFont val="Arial"/>
        <charset val="134"/>
      </rPr>
      <t>(considerando 22 dias úteis)</t>
    </r>
  </si>
  <si>
    <t xml:space="preserve">Assistência Social e Familiar </t>
  </si>
  <si>
    <t>-</t>
  </si>
  <si>
    <t>Cesta básica</t>
  </si>
  <si>
    <t>Plano odontológico</t>
  </si>
  <si>
    <t>Programa de Qualificação Profissional</t>
  </si>
  <si>
    <t>Total de Benefícios mensais e diários</t>
  </si>
  <si>
    <t>QUADRO RESUMO DO MÓDULO 2- ENCARGOS E BENEFÍCIOS ANUAIS, MENSAIS E DIÁRIOS</t>
  </si>
  <si>
    <t>Encargos e Benefícios Anuais, Mensais e diarios</t>
  </si>
  <si>
    <t>MÓDULO 3: PROVISÃO PARA RESCISÃO</t>
  </si>
  <si>
    <t>Provisão para Rescisão</t>
  </si>
  <si>
    <t>Aviso prévio indenizado</t>
  </si>
  <si>
    <t>Incidência do FGTS sobre o aviso prévio indenizado</t>
  </si>
  <si>
    <t>Multa sobre FGTS e contribuições sociais sobre o aviso prévio indenizado</t>
  </si>
  <si>
    <t>Aviso prévio trabalhado</t>
  </si>
  <si>
    <t>Incidência dos encargos do submódulo 2.2 sobre o aviso prévio trabalhado</t>
  </si>
  <si>
    <t>Multa sobre o FGTS e contribuições sociais sobre o aviso prévio trabalhado</t>
  </si>
  <si>
    <t>MÓDULO 4: CUSTO DE REPOSIÇÃO DO PROFISSIONAL AUSENTE</t>
  </si>
  <si>
    <t>Submódulo 4.1 – Ausências Legais.</t>
  </si>
  <si>
    <t>4.1</t>
  </si>
  <si>
    <t>Ausências Legais</t>
  </si>
  <si>
    <t>Licença paternidade</t>
  </si>
  <si>
    <t>Ausência por acidente de trabalho</t>
  </si>
  <si>
    <t>Afastamento maternidade</t>
  </si>
  <si>
    <t>Incidência dos encargos do submódulo 2.2 sobre o Custo de reposição do profissional ausente</t>
  </si>
  <si>
    <t>QUADRO-RESUMO DO MÓDULO 4 – CUSTO DE REPOSIÇÃO DO PROFISSIONAL AUSENTE</t>
  </si>
  <si>
    <t>Custo de Reposição do Profissional Ausente</t>
  </si>
  <si>
    <t>Ausências legais</t>
  </si>
  <si>
    <t>MÓDULO 5: INSUMOS DIVERSOS</t>
  </si>
  <si>
    <t>Insumos Diversos</t>
  </si>
  <si>
    <t>Uniformes</t>
  </si>
  <si>
    <t>Equipamentos e materiais</t>
  </si>
  <si>
    <t>Total de Insumos diversos</t>
  </si>
  <si>
    <t>MÓDULO 6: CUSTOS INDIRETOS, TRIBUTOS E LUCRO</t>
  </si>
  <si>
    <t>Custos Indiretos, Tributos e Lucro</t>
  </si>
  <si>
    <t>Custos Indiretos</t>
  </si>
  <si>
    <t>Lucro</t>
  </si>
  <si>
    <t>Tributos</t>
  </si>
  <si>
    <t>PIS</t>
  </si>
  <si>
    <t>COFINS</t>
  </si>
  <si>
    <t>ISS</t>
  </si>
  <si>
    <t>Total</t>
  </si>
  <si>
    <t>QUADRO RESUMO DO CUSTO POR EMPREGADO</t>
  </si>
  <si>
    <t>Mão-de-obra vinculada à execução contratual (valor por empregado)</t>
  </si>
  <si>
    <t>(R$)</t>
  </si>
  <si>
    <t>Módulo 1 - Composição da Remuneração</t>
  </si>
  <si>
    <t>Módulo 2 - Encargos e Benefícios Anuais, Mensais e Diários</t>
  </si>
  <si>
    <t>Módulo 3 - Provisão para Rescisão</t>
  </si>
  <si>
    <t>Módulo 4 - Custo de Reposição do Profissional Ausente</t>
  </si>
  <si>
    <t>Módulo 5 - Insumos Diversos</t>
  </si>
  <si>
    <t>Subtotal (A + B +C+ D+ E)</t>
  </si>
  <si>
    <t>Módulo 6 - Custos indiretos, tributos e lucro</t>
  </si>
  <si>
    <t>Valor total por empregado</t>
  </si>
  <si>
    <t>Supervisor Operacional Adjunto</t>
  </si>
  <si>
    <t>2020/2021</t>
  </si>
  <si>
    <t>AM000507/2020</t>
  </si>
  <si>
    <t>4221-05</t>
  </si>
  <si>
    <t>QUADRO-RESUMO</t>
  </si>
  <si>
    <t>TIPO DE SERVIÇO</t>
  </si>
  <si>
    <t>UNIDADE DE MEDIDA</t>
  </si>
  <si>
    <t>QUANTIDADE 
(A)</t>
  </si>
  <si>
    <t>PREÇO UNITÁRIO MENSAL
(B)</t>
  </si>
  <si>
    <t>VALOR MENSAL DO SERVIÇO
(C) = (A)X(B)</t>
  </si>
  <si>
    <t>Supervisor(a)</t>
  </si>
  <si>
    <t>R$</t>
  </si>
  <si>
    <t>VALOR TOTAL MENSAL ESTIMADO</t>
  </si>
  <si>
    <t>VALOR GLOBAL ANUAL ESTIMADO</t>
  </si>
</sst>
</file>

<file path=xl/styles.xml><?xml version="1.0" encoding="utf-8"?>
<styleSheet xmlns="http://schemas.openxmlformats.org/spreadsheetml/2006/main">
  <numFmts count="15">
    <numFmt numFmtId="176" formatCode="_-* #,##0_-;\-* #,##0_-;_-* &quot;-&quot;_-;_-@_-"/>
    <numFmt numFmtId="177" formatCode="_-* #,##0.00_-;\-* #,##0.00_-;_-* &quot;-&quot;??_-;_-@_-"/>
    <numFmt numFmtId="178" formatCode="_-&quot;R$&quot;\ * #,##0_-;\-&quot;R$&quot;\ * #,##0_-;_-&quot;R$&quot;\ * &quot;-&quot;_-;_-@_-"/>
    <numFmt numFmtId="179" formatCode="_-&quot;R$&quot;\ * #,##0.00_-;\-&quot;R$&quot;\ * #,##0.00_-;_-&quot;R$&quot;\ * &quot;-&quot;??_-;_-@_-"/>
    <numFmt numFmtId="180" formatCode="_-&quot;R$&quot;\ * #,##0.00_-;\-&quot;R$&quot;\ * #,##0.00_-;_-&quot;R$&quot;\ * &quot;-&quot;??_-;_-@"/>
    <numFmt numFmtId="181" formatCode="_-&quot;R$&quot;* #,##0.00_-;\-&quot;R$&quot;* #,##0.00_-;_-&quot;R$&quot;* &quot;-&quot;??_-;_-@"/>
    <numFmt numFmtId="182" formatCode="0.00000000%"/>
    <numFmt numFmtId="183" formatCode="#,##0_ ;\-#,##0\ "/>
    <numFmt numFmtId="184" formatCode="0.0000000%"/>
    <numFmt numFmtId="185" formatCode="0.000000%"/>
    <numFmt numFmtId="186" formatCode="_-&quot;R$&quot;\ * #,###.00_-;\-&quot;R$&quot;\ * #,###.00_-;_-&quot;R$&quot;\ * &quot;-&quot;??_-;_-@"/>
    <numFmt numFmtId="187" formatCode="0.0000%"/>
    <numFmt numFmtId="188" formatCode="_-&quot;R$&quot;\ * #,##0.0000_-;\-&quot;R$&quot;\ * #,##0.0000_-;_-&quot;R$&quot;\ * &quot;-&quot;??_-;_-@_-"/>
    <numFmt numFmtId="189" formatCode="000,000%"/>
    <numFmt numFmtId="190" formatCode="_-&quot;R$&quot;\ * #,##0.00_-;\-&quot;R$&quot;\ * #,##0.00_-;_-&quot;R$&quot;\ * &quot;-&quot;??.0_-;_-@_-"/>
  </numFmts>
  <fonts count="34">
    <font>
      <sz val="11"/>
      <color theme="1"/>
      <name val="Calibri"/>
      <charset val="134"/>
    </font>
    <font>
      <sz val="11"/>
      <color theme="1"/>
      <name val="Arial"/>
      <charset val="134"/>
    </font>
    <font>
      <sz val="10"/>
      <color theme="1"/>
      <name val="Rasa"/>
      <charset val="134"/>
    </font>
    <font>
      <b/>
      <sz val="14"/>
      <color theme="1"/>
      <name val="Arial"/>
      <charset val="134"/>
    </font>
    <font>
      <b/>
      <sz val="11"/>
      <color theme="1"/>
      <name val="Arial"/>
      <charset val="134"/>
    </font>
    <font>
      <b/>
      <sz val="12"/>
      <color theme="1"/>
      <name val="Arial"/>
      <charset val="134"/>
    </font>
    <font>
      <sz val="11"/>
      <name val="Calibri"/>
      <charset val="134"/>
    </font>
    <font>
      <sz val="10"/>
      <color theme="1"/>
      <name val="Arial"/>
      <charset val="134"/>
    </font>
    <font>
      <i/>
      <sz val="8"/>
      <color theme="1"/>
      <name val="Rasa"/>
      <charset val="134"/>
    </font>
    <font>
      <sz val="9"/>
      <color theme="1"/>
      <name val="Arial"/>
      <charset val="134"/>
    </font>
    <font>
      <b/>
      <sz val="10"/>
      <color theme="1"/>
      <name val="Arial"/>
      <charset val="134"/>
    </font>
    <font>
      <sz val="8"/>
      <color theme="1"/>
      <name val="Arial"/>
      <charset val="134"/>
    </font>
    <font>
      <b/>
      <sz val="9"/>
      <color theme="1"/>
      <name val="Arial"/>
      <charset val="134"/>
    </font>
    <font>
      <sz val="11"/>
      <color theme="1"/>
      <name val="Calibri"/>
      <charset val="0"/>
      <scheme val="minor"/>
    </font>
    <font>
      <sz val="10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8"/>
      <color rgb="FF000000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0"/>
        <bgColor theme="0"/>
      </patternFill>
    </fill>
    <fill>
      <patternFill patternType="solid">
        <fgColor rgb="FFBFBFBF"/>
        <bgColor rgb="FFBFBFBF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7" fontId="14" fillId="0" borderId="0" applyFont="0" applyFill="0" applyBorder="0" applyAlignment="0" applyProtection="0">
      <alignment vertical="center"/>
    </xf>
    <xf numFmtId="176" fontId="14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20" fillId="11" borderId="16" applyNumberFormat="0" applyAlignment="0" applyProtection="0">
      <alignment vertical="center"/>
    </xf>
    <xf numFmtId="178" fontId="14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179" fontId="14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18" borderId="19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19" borderId="20" applyNumberFormat="0" applyAlignment="0" applyProtection="0">
      <alignment vertical="center"/>
    </xf>
    <xf numFmtId="0" fontId="24" fillId="16" borderId="18" applyNumberFormat="0" applyAlignment="0" applyProtection="0">
      <alignment vertical="center"/>
    </xf>
    <xf numFmtId="0" fontId="30" fillId="16" borderId="20" applyNumberFormat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</cellStyleXfs>
  <cellXfs count="147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2" xfId="0" applyFont="1" applyBorder="1"/>
    <xf numFmtId="0" fontId="5" fillId="2" borderId="3" xfId="0" applyFont="1" applyFill="1" applyBorder="1" applyAlignment="1">
      <alignment horizontal="center" vertical="center" wrapText="1"/>
    </xf>
    <xf numFmtId="0" fontId="6" fillId="0" borderId="4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9" xfId="0" applyFont="1" applyBorder="1"/>
    <xf numFmtId="0" fontId="1" fillId="0" borderId="10" xfId="0" applyFont="1" applyBorder="1" applyAlignment="1">
      <alignment horizontal="center" vertical="center" wrapText="1"/>
    </xf>
    <xf numFmtId="0" fontId="6" fillId="0" borderId="11" xfId="0" applyFont="1" applyBorder="1"/>
    <xf numFmtId="180" fontId="1" fillId="0" borderId="12" xfId="0" applyNumberFormat="1" applyFont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center" vertical="center" wrapText="1"/>
    </xf>
    <xf numFmtId="181" fontId="4" fillId="3" borderId="12" xfId="0" applyNumberFormat="1" applyFont="1" applyFill="1" applyBorder="1" applyAlignment="1">
      <alignment horizontal="center" vertical="center" wrapText="1"/>
    </xf>
    <xf numFmtId="180" fontId="7" fillId="0" borderId="12" xfId="0" applyNumberFormat="1" applyFont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6" fillId="0" borderId="13" xfId="0" applyFont="1" applyBorder="1"/>
    <xf numFmtId="181" fontId="4" fillId="4" borderId="12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9" fillId="0" borderId="0" xfId="0" applyFont="1" applyAlignment="1"/>
    <xf numFmtId="0" fontId="10" fillId="0" borderId="0" xfId="0" applyFont="1" applyAlignment="1">
      <alignment horizontal="center"/>
    </xf>
    <xf numFmtId="0" fontId="10" fillId="2" borderId="10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3" fontId="7" fillId="0" borderId="12" xfId="0" applyNumberFormat="1" applyFont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183" fontId="7" fillId="3" borderId="0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/>
    </xf>
    <xf numFmtId="0" fontId="10" fillId="4" borderId="10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wrapText="1"/>
    </xf>
    <xf numFmtId="0" fontId="10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wrapText="1"/>
    </xf>
    <xf numFmtId="180" fontId="7" fillId="0" borderId="12" xfId="0" applyNumberFormat="1" applyFont="1" applyBorder="1" applyAlignment="1">
      <alignment horizontal="center" wrapText="1"/>
    </xf>
    <xf numFmtId="0" fontId="7" fillId="0" borderId="12" xfId="0" applyFont="1" applyBorder="1" applyAlignment="1">
      <alignment wrapText="1"/>
    </xf>
    <xf numFmtId="0" fontId="10" fillId="0" borderId="10" xfId="0" applyFont="1" applyBorder="1" applyAlignment="1">
      <alignment horizontal="center" vertical="top" wrapText="1"/>
    </xf>
    <xf numFmtId="180" fontId="10" fillId="0" borderId="12" xfId="0" applyNumberFormat="1" applyFont="1" applyBorder="1" applyAlignment="1">
      <alignment horizontal="center" wrapText="1"/>
    </xf>
    <xf numFmtId="0" fontId="10" fillId="4" borderId="10" xfId="0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7" fillId="3" borderId="12" xfId="0" applyFont="1" applyFill="1" applyBorder="1" applyAlignment="1">
      <alignment horizontal="center" wrapText="1"/>
    </xf>
    <xf numFmtId="0" fontId="7" fillId="3" borderId="12" xfId="0" applyFont="1" applyFill="1" applyBorder="1" applyAlignment="1">
      <alignment vertical="top" wrapText="1"/>
    </xf>
    <xf numFmtId="184" fontId="7" fillId="3" borderId="12" xfId="0" applyNumberFormat="1" applyFont="1" applyFill="1" applyBorder="1" applyAlignment="1">
      <alignment horizontal="center" vertical="top" wrapText="1"/>
    </xf>
    <xf numFmtId="180" fontId="7" fillId="3" borderId="12" xfId="0" applyNumberFormat="1" applyFont="1" applyFill="1" applyBorder="1" applyAlignment="1">
      <alignment horizontal="center" vertical="top" wrapText="1"/>
    </xf>
    <xf numFmtId="10" fontId="7" fillId="3" borderId="12" xfId="0" applyNumberFormat="1" applyFont="1" applyFill="1" applyBorder="1" applyAlignment="1">
      <alignment horizontal="center" vertical="top" wrapText="1"/>
    </xf>
    <xf numFmtId="0" fontId="10" fillId="3" borderId="10" xfId="0" applyFont="1" applyFill="1" applyBorder="1" applyAlignment="1">
      <alignment horizontal="center" vertical="top" wrapText="1"/>
    </xf>
    <xf numFmtId="184" fontId="10" fillId="3" borderId="12" xfId="0" applyNumberFormat="1" applyFont="1" applyFill="1" applyBorder="1" applyAlignment="1">
      <alignment horizontal="center" vertical="top" wrapText="1"/>
    </xf>
    <xf numFmtId="180" fontId="10" fillId="3" borderId="12" xfId="0" applyNumberFormat="1" applyFont="1" applyFill="1" applyBorder="1" applyAlignment="1">
      <alignment horizontal="center" vertical="top" wrapText="1"/>
    </xf>
    <xf numFmtId="184" fontId="7" fillId="3" borderId="12" xfId="0" applyNumberFormat="1" applyFont="1" applyFill="1" applyBorder="1" applyAlignment="1">
      <alignment horizontal="center" vertical="center" wrapText="1"/>
    </xf>
    <xf numFmtId="180" fontId="7" fillId="3" borderId="12" xfId="0" applyNumberFormat="1" applyFont="1" applyFill="1" applyBorder="1" applyAlignment="1">
      <alignment horizontal="center" vertical="center" wrapText="1"/>
    </xf>
    <xf numFmtId="185" fontId="10" fillId="0" borderId="12" xfId="0" applyNumberFormat="1" applyFont="1" applyBorder="1" applyAlignment="1">
      <alignment horizontal="center" vertical="top" wrapText="1"/>
    </xf>
    <xf numFmtId="180" fontId="10" fillId="0" borderId="12" xfId="0" applyNumberFormat="1" applyFont="1" applyBorder="1" applyAlignment="1">
      <alignment horizontal="center" vertical="top" wrapText="1"/>
    </xf>
    <xf numFmtId="0" fontId="10" fillId="0" borderId="10" xfId="0" applyFont="1" applyBorder="1" applyAlignment="1">
      <alignment horizontal="center" wrapText="1"/>
    </xf>
    <xf numFmtId="0" fontId="7" fillId="0" borderId="12" xfId="0" applyFont="1" applyBorder="1" applyAlignment="1">
      <alignment vertical="top" wrapText="1"/>
    </xf>
    <xf numFmtId="10" fontId="7" fillId="0" borderId="12" xfId="0" applyNumberFormat="1" applyFont="1" applyBorder="1" applyAlignment="1">
      <alignment horizontal="center" wrapText="1"/>
    </xf>
    <xf numFmtId="10" fontId="7" fillId="0" borderId="12" xfId="0" applyNumberFormat="1" applyFont="1" applyFill="1" applyBorder="1" applyAlignment="1">
      <alignment horizontal="center" wrapText="1"/>
    </xf>
    <xf numFmtId="10" fontId="10" fillId="0" borderId="12" xfId="0" applyNumberFormat="1" applyFont="1" applyBorder="1" applyAlignment="1">
      <alignment horizontal="center" wrapText="1"/>
    </xf>
    <xf numFmtId="180" fontId="7" fillId="0" borderId="12" xfId="0" applyNumberFormat="1" applyFont="1" applyFill="1" applyBorder="1" applyAlignment="1">
      <alignment horizontal="center" wrapText="1"/>
    </xf>
    <xf numFmtId="0" fontId="7" fillId="0" borderId="12" xfId="0" applyFont="1" applyBorder="1" applyAlignment="1">
      <alignment horizontal="left" vertical="center" wrapText="1"/>
    </xf>
    <xf numFmtId="180" fontId="7" fillId="0" borderId="12" xfId="0" applyNumberFormat="1" applyFont="1" applyFill="1" applyBorder="1" applyAlignment="1">
      <alignment horizontal="center" vertical="center" wrapText="1"/>
    </xf>
    <xf numFmtId="180" fontId="7" fillId="0" borderId="10" xfId="0" applyNumberFormat="1" applyFont="1" applyFill="1" applyBorder="1" applyAlignment="1">
      <alignment horizontal="center" vertical="center" wrapText="1"/>
    </xf>
    <xf numFmtId="180" fontId="6" fillId="0" borderId="11" xfId="0" applyNumberFormat="1" applyFont="1" applyFill="1" applyBorder="1"/>
    <xf numFmtId="0" fontId="10" fillId="0" borderId="12" xfId="0" applyFont="1" applyBorder="1" applyAlignment="1">
      <alignment horizontal="center" vertical="top" wrapText="1"/>
    </xf>
    <xf numFmtId="180" fontId="10" fillId="0" borderId="10" xfId="0" applyNumberFormat="1" applyFont="1" applyBorder="1" applyAlignment="1">
      <alignment horizontal="center" wrapText="1"/>
    </xf>
    <xf numFmtId="180" fontId="6" fillId="0" borderId="11" xfId="0" applyNumberFormat="1" applyFont="1" applyBorder="1"/>
    <xf numFmtId="0" fontId="9" fillId="0" borderId="0" xfId="0" applyFont="1" applyAlignment="1">
      <alignment vertical="center"/>
    </xf>
    <xf numFmtId="185" fontId="7" fillId="3" borderId="12" xfId="0" applyNumberFormat="1" applyFont="1" applyFill="1" applyBorder="1" applyAlignment="1">
      <alignment horizontal="center" vertical="center" wrapText="1"/>
    </xf>
    <xf numFmtId="10" fontId="7" fillId="3" borderId="12" xfId="0" applyNumberFormat="1" applyFont="1" applyFill="1" applyBorder="1" applyAlignment="1">
      <alignment horizontal="center" vertical="center" wrapText="1"/>
    </xf>
    <xf numFmtId="9" fontId="10" fillId="0" borderId="12" xfId="0" applyNumberFormat="1" applyFont="1" applyBorder="1" applyAlignment="1">
      <alignment horizontal="center" vertical="center" wrapText="1"/>
    </xf>
    <xf numFmtId="180" fontId="10" fillId="0" borderId="12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7" fillId="3" borderId="12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left" vertical="center" wrapText="1"/>
    </xf>
    <xf numFmtId="184" fontId="7" fillId="0" borderId="12" xfId="0" applyNumberFormat="1" applyFont="1" applyFill="1" applyBorder="1" applyAlignment="1">
      <alignment horizontal="center" vertical="center" wrapText="1"/>
    </xf>
    <xf numFmtId="186" fontId="7" fillId="3" borderId="12" xfId="0" applyNumberFormat="1" applyFont="1" applyFill="1" applyBorder="1" applyAlignment="1">
      <alignment horizontal="center" vertical="center" wrapText="1"/>
    </xf>
    <xf numFmtId="186" fontId="7" fillId="3" borderId="12" xfId="9" applyNumberFormat="1" applyFont="1" applyFill="1" applyBorder="1" applyAlignment="1">
      <alignment horizontal="center" vertical="center" wrapText="1"/>
    </xf>
    <xf numFmtId="184" fontId="7" fillId="0" borderId="12" xfId="0" applyNumberFormat="1" applyFont="1" applyFill="1" applyBorder="1" applyAlignment="1">
      <alignment horizontal="center" vertical="center" wrapText="1"/>
    </xf>
    <xf numFmtId="184" fontId="7" fillId="0" borderId="12" xfId="0" applyNumberFormat="1" applyFont="1" applyFill="1" applyBorder="1" applyAlignment="1">
      <alignment horizontal="center" vertical="center" wrapText="1"/>
    </xf>
    <xf numFmtId="187" fontId="10" fillId="0" borderId="12" xfId="0" applyNumberFormat="1" applyFont="1" applyBorder="1" applyAlignment="1">
      <alignment horizontal="center" wrapText="1"/>
    </xf>
    <xf numFmtId="186" fontId="10" fillId="0" borderId="12" xfId="0" applyNumberFormat="1" applyFont="1" applyBorder="1" applyAlignment="1">
      <alignment horizontal="center" wrapText="1"/>
    </xf>
    <xf numFmtId="0" fontId="10" fillId="0" borderId="4" xfId="0" applyFont="1" applyBorder="1" applyAlignment="1">
      <alignment horizontal="center"/>
    </xf>
    <xf numFmtId="0" fontId="10" fillId="4" borderId="10" xfId="0" applyFont="1" applyFill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182" fontId="7" fillId="0" borderId="12" xfId="0" applyNumberFormat="1" applyFont="1" applyFill="1" applyBorder="1" applyAlignment="1">
      <alignment horizontal="center" wrapText="1"/>
    </xf>
    <xf numFmtId="188" fontId="7" fillId="3" borderId="12" xfId="0" applyNumberFormat="1" applyFont="1" applyFill="1" applyBorder="1" applyAlignment="1">
      <alignment horizontal="center" vertical="center" wrapText="1"/>
    </xf>
    <xf numFmtId="182" fontId="10" fillId="0" borderId="12" xfId="0" applyNumberFormat="1" applyFont="1" applyFill="1" applyBorder="1" applyAlignment="1">
      <alignment horizontal="center" wrapText="1"/>
    </xf>
    <xf numFmtId="188" fontId="10" fillId="0" borderId="12" xfId="0" applyNumberFormat="1" applyFont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top" wrapText="1"/>
    </xf>
    <xf numFmtId="182" fontId="7" fillId="0" borderId="12" xfId="0" applyNumberFormat="1" applyFont="1" applyFill="1" applyBorder="1" applyAlignment="1">
      <alignment horizontal="center" vertical="center" wrapText="1"/>
    </xf>
    <xf numFmtId="184" fontId="10" fillId="0" borderId="12" xfId="0" applyNumberFormat="1" applyFont="1" applyBorder="1" applyAlignment="1">
      <alignment horizontal="center" wrapText="1"/>
    </xf>
    <xf numFmtId="0" fontId="10" fillId="0" borderId="4" xfId="0" applyFont="1" applyBorder="1" applyAlignment="1">
      <alignment horizontal="center" vertical="center" wrapText="1"/>
    </xf>
    <xf numFmtId="184" fontId="7" fillId="3" borderId="12" xfId="0" applyNumberFormat="1" applyFont="1" applyFill="1" applyBorder="1" applyAlignment="1">
      <alignment horizontal="center" wrapText="1"/>
    </xf>
    <xf numFmtId="180" fontId="7" fillId="3" borderId="12" xfId="0" applyNumberFormat="1" applyFont="1" applyFill="1" applyBorder="1" applyAlignment="1">
      <alignment horizontal="center" wrapText="1"/>
    </xf>
    <xf numFmtId="0" fontId="7" fillId="0" borderId="10" xfId="0" applyFont="1" applyFill="1" applyBorder="1" applyAlignment="1">
      <alignment horizontal="left" vertical="top" wrapText="1"/>
    </xf>
    <xf numFmtId="0" fontId="6" fillId="0" borderId="11" xfId="0" applyFont="1" applyFill="1" applyBorder="1"/>
    <xf numFmtId="186" fontId="7" fillId="0" borderId="12" xfId="0" applyNumberFormat="1" applyFont="1" applyFill="1" applyBorder="1" applyAlignment="1">
      <alignment horizontal="center" wrapText="1"/>
    </xf>
    <xf numFmtId="0" fontId="10" fillId="0" borderId="4" xfId="0" applyFont="1" applyBorder="1" applyAlignment="1">
      <alignment horizontal="center" vertical="center"/>
    </xf>
    <xf numFmtId="10" fontId="7" fillId="0" borderId="12" xfId="0" applyNumberFormat="1" applyFont="1" applyFill="1" applyBorder="1" applyAlignment="1">
      <alignment horizontal="center" wrapText="1"/>
    </xf>
    <xf numFmtId="186" fontId="7" fillId="0" borderId="12" xfId="0" applyNumberFormat="1" applyFont="1" applyFill="1" applyBorder="1" applyAlignment="1">
      <alignment horizontal="center" vertical="center" wrapText="1"/>
    </xf>
    <xf numFmtId="10" fontId="10" fillId="0" borderId="12" xfId="0" applyNumberFormat="1" applyFont="1" applyFill="1" applyBorder="1" applyAlignment="1">
      <alignment horizontal="center" wrapText="1"/>
    </xf>
    <xf numFmtId="186" fontId="10" fillId="0" borderId="12" xfId="0" applyNumberFormat="1" applyFont="1" applyFill="1" applyBorder="1" applyAlignment="1">
      <alignment horizontal="center" vertical="center" wrapText="1"/>
    </xf>
    <xf numFmtId="10" fontId="7" fillId="0" borderId="12" xfId="0" applyNumberFormat="1" applyFont="1" applyFill="1" applyBorder="1" applyAlignment="1">
      <alignment horizontal="center" vertical="center" wrapText="1"/>
    </xf>
    <xf numFmtId="186" fontId="10" fillId="0" borderId="12" xfId="0" applyNumberFormat="1" applyFont="1" applyFill="1" applyBorder="1" applyAlignment="1">
      <alignment horizontal="center" wrapText="1"/>
    </xf>
    <xf numFmtId="0" fontId="7" fillId="3" borderId="10" xfId="0" applyFont="1" applyFill="1" applyBorder="1" applyAlignment="1">
      <alignment horizontal="left" vertical="center" wrapText="1"/>
    </xf>
    <xf numFmtId="180" fontId="9" fillId="0" borderId="0" xfId="0" applyNumberFormat="1" applyFont="1" applyAlignment="1"/>
    <xf numFmtId="0" fontId="7" fillId="0" borderId="12" xfId="0" applyFont="1" applyFill="1" applyBorder="1" applyAlignment="1">
      <alignment horizontal="center" wrapText="1"/>
    </xf>
    <xf numFmtId="0" fontId="7" fillId="0" borderId="12" xfId="0" applyFont="1" applyFill="1" applyBorder="1" applyAlignment="1">
      <alignment vertical="top" wrapText="1"/>
    </xf>
    <xf numFmtId="180" fontId="7" fillId="0" borderId="12" xfId="0" applyNumberFormat="1" applyFont="1" applyFill="1" applyBorder="1" applyAlignment="1">
      <alignment horizontal="center" vertical="center" wrapText="1"/>
    </xf>
    <xf numFmtId="186" fontId="7" fillId="0" borderId="12" xfId="0" applyNumberFormat="1" applyFont="1" applyBorder="1" applyAlignment="1">
      <alignment horizontal="center" wrapText="1"/>
    </xf>
    <xf numFmtId="180" fontId="7" fillId="0" borderId="10" xfId="0" applyNumberFormat="1" applyFont="1" applyFill="1" applyBorder="1" applyAlignment="1">
      <alignment horizontal="right" vertical="center" wrapText="1"/>
    </xf>
    <xf numFmtId="189" fontId="7" fillId="3" borderId="12" xfId="0" applyNumberFormat="1" applyFont="1" applyFill="1" applyBorder="1" applyAlignment="1">
      <alignment horizontal="center" vertical="center" wrapText="1"/>
    </xf>
    <xf numFmtId="10" fontId="10" fillId="0" borderId="12" xfId="0" applyNumberFormat="1" applyFont="1" applyFill="1" applyBorder="1" applyAlignment="1" applyProtection="1">
      <alignment horizontal="center" vertical="center" wrapText="1"/>
    </xf>
    <xf numFmtId="179" fontId="7" fillId="3" borderId="12" xfId="9" applyNumberFormat="1" applyFont="1" applyFill="1" applyBorder="1" applyAlignment="1">
      <alignment horizontal="center" vertical="center" wrapText="1"/>
    </xf>
    <xf numFmtId="182" fontId="10" fillId="0" borderId="12" xfId="0" applyNumberFormat="1" applyFont="1" applyFill="1" applyBorder="1" applyAlignment="1">
      <alignment horizontal="center" wrapText="1"/>
    </xf>
    <xf numFmtId="179" fontId="10" fillId="0" borderId="12" xfId="0" applyNumberFormat="1" applyFont="1" applyBorder="1" applyAlignment="1">
      <alignment horizontal="center" wrapText="1"/>
    </xf>
    <xf numFmtId="190" fontId="7" fillId="3" borderId="12" xfId="0" applyNumberFormat="1" applyFont="1" applyFill="1" applyBorder="1" applyAlignment="1">
      <alignment horizontal="center" vertical="center" wrapText="1"/>
    </xf>
    <xf numFmtId="179" fontId="7" fillId="3" borderId="12" xfId="9" applyFont="1" applyFill="1" applyBorder="1" applyAlignment="1">
      <alignment horizontal="center" vertical="center" wrapText="1"/>
    </xf>
    <xf numFmtId="190" fontId="10" fillId="0" borderId="12" xfId="0" applyNumberFormat="1" applyFont="1" applyBorder="1" applyAlignment="1">
      <alignment horizontal="center" vertical="center" wrapText="1"/>
    </xf>
    <xf numFmtId="182" fontId="10" fillId="0" borderId="12" xfId="0" applyNumberFormat="1" applyFont="1" applyBorder="1" applyAlignment="1">
      <alignment horizontal="center" wrapText="1"/>
    </xf>
    <xf numFmtId="180" fontId="7" fillId="0" borderId="12" xfId="0" applyNumberFormat="1" applyFont="1" applyFill="1" applyBorder="1" applyAlignment="1">
      <alignment horizontal="left" wrapText="1"/>
    </xf>
    <xf numFmtId="0" fontId="10" fillId="4" borderId="12" xfId="0" applyFont="1" applyFill="1" applyBorder="1" applyAlignment="1"/>
    <xf numFmtId="0" fontId="9" fillId="4" borderId="10" xfId="0" applyFont="1" applyFill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10" fillId="4" borderId="12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left" wrapText="1"/>
    </xf>
    <xf numFmtId="0" fontId="11" fillId="0" borderId="12" xfId="0" applyFont="1" applyBorder="1" applyAlignment="1">
      <alignment horizontal="center" vertical="center" wrapText="1"/>
    </xf>
    <xf numFmtId="180" fontId="11" fillId="0" borderId="11" xfId="0" applyNumberFormat="1" applyFont="1" applyFill="1" applyBorder="1" applyAlignment="1">
      <alignment horizontal="center" vertical="center" wrapText="1"/>
    </xf>
    <xf numFmtId="180" fontId="11" fillId="3" borderId="12" xfId="0" applyNumberFormat="1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left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6" fillId="0" borderId="14" xfId="0" applyFont="1" applyBorder="1"/>
    <xf numFmtId="180" fontId="10" fillId="4" borderId="12" xfId="0" applyNumberFormat="1" applyFont="1" applyFill="1" applyBorder="1" applyAlignment="1">
      <alignment horizontal="center" vertical="center" wrapText="1"/>
    </xf>
    <xf numFmtId="0" fontId="12" fillId="4" borderId="12" xfId="0" applyFont="1" applyFill="1" applyBorder="1" applyAlignment="1">
      <alignment horizontal="center" vertical="center"/>
    </xf>
    <xf numFmtId="180" fontId="12" fillId="4" borderId="12" xfId="0" applyNumberFormat="1" applyFont="1" applyFill="1" applyBorder="1" applyAlignment="1">
      <alignment horizontal="center" vertical="center"/>
    </xf>
  </cellXfs>
  <cellStyles count="49">
    <cellStyle name="Normal" xfId="0" builtinId="0"/>
    <cellStyle name="Comma" xfId="1" builtinId="3"/>
    <cellStyle name="Comma [0]" xfId="2" builtinId="6"/>
    <cellStyle name="40% - Ênfase 4" xfId="3" builtinId="43"/>
    <cellStyle name="Porcentagem" xfId="4" builtinId="5"/>
    <cellStyle name="Célula Vinculada" xfId="5" builtinId="24"/>
    <cellStyle name="Célula de Verificação" xfId="6" builtinId="23"/>
    <cellStyle name="Moeda [0]" xfId="7" builtinId="7"/>
    <cellStyle name="20% - Ênfase 3" xfId="8" builtinId="38"/>
    <cellStyle name="Moeda" xfId="9" builtinId="4"/>
    <cellStyle name="Hyperlink seguido" xfId="10" builtinId="9"/>
    <cellStyle name="Hyperlink" xfId="11" builtinId="8"/>
    <cellStyle name="40% - Ênfase 2" xfId="12" builtinId="35"/>
    <cellStyle name="Observação" xfId="13" builtinId="10"/>
    <cellStyle name="40% - Ênfase 6" xfId="14" builtinId="51"/>
    <cellStyle name="Texto de Aviso" xfId="15" builtinId="11"/>
    <cellStyle name="Título" xfId="16" builtinId="15"/>
    <cellStyle name="Texto Explicativo" xfId="17" builtinId="53"/>
    <cellStyle name="Ênfase 3" xfId="18" builtinId="37"/>
    <cellStyle name="Título 1" xfId="19" builtinId="16"/>
    <cellStyle name="Ênfase 4" xfId="20" builtinId="41"/>
    <cellStyle name="Título 2" xfId="21" builtinId="17"/>
    <cellStyle name="Ênfase 5" xfId="22" builtinId="45"/>
    <cellStyle name="Título 3" xfId="23" builtinId="18"/>
    <cellStyle name="Ênfase 6" xfId="24" builtinId="49"/>
    <cellStyle name="Título 4" xfId="25" builtinId="19"/>
    <cellStyle name="Entrada" xfId="26" builtinId="20"/>
    <cellStyle name="Saída" xfId="27" builtinId="21"/>
    <cellStyle name="Cálculo" xfId="28" builtinId="22"/>
    <cellStyle name="Total" xfId="29" builtinId="25"/>
    <cellStyle name="40% - Ênfase 1" xfId="30" builtinId="31"/>
    <cellStyle name="Bom" xfId="31" builtinId="26"/>
    <cellStyle name="Ruim" xfId="32" builtinId="27"/>
    <cellStyle name="Neutro" xfId="33" builtinId="28"/>
    <cellStyle name="20% - Ênfase 5" xfId="34" builtinId="46"/>
    <cellStyle name="Ênfase 1" xfId="35" builtinId="29"/>
    <cellStyle name="20% - Ênfase 1" xfId="36" builtinId="30"/>
    <cellStyle name="60% - Ênfase 1" xfId="37" builtinId="32"/>
    <cellStyle name="20% - Ênfase 6" xfId="38" builtinId="50"/>
    <cellStyle name="Ênfase 2" xfId="39" builtinId="33"/>
    <cellStyle name="20% - Ênfase 2" xfId="40" builtinId="34"/>
    <cellStyle name="60% - Ênfase 2" xfId="41" builtinId="36"/>
    <cellStyle name="40% - Ênfase 3" xfId="42" builtinId="39"/>
    <cellStyle name="60% - Ênfase 3" xfId="43" builtinId="40"/>
    <cellStyle name="20% - Ênfase 4" xfId="44" builtinId="42"/>
    <cellStyle name="60% - Ênfase 4" xfId="45" builtinId="44"/>
    <cellStyle name="40% - Ênfase 5" xfId="46" builtinId="47"/>
    <cellStyle name="60% - Ênfase 5" xfId="47" builtinId="48"/>
    <cellStyle name="60% - Ênfase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000"/>
  <sheetViews>
    <sheetView showGridLines="0" zoomScale="120" zoomScaleNormal="120" workbookViewId="0">
      <selection activeCell="D15" sqref="D15:F20"/>
    </sheetView>
  </sheetViews>
  <sheetFormatPr defaultColWidth="14.5047619047619" defaultRowHeight="15" customHeight="1"/>
  <cols>
    <col min="1" max="1" width="37.5047619047619" customWidth="1"/>
    <col min="2" max="2" width="12.5047619047619" customWidth="1"/>
    <col min="3" max="3" width="10.6666666666667" customWidth="1"/>
    <col min="4" max="4" width="17" customWidth="1"/>
    <col min="5" max="5" width="17.6666666666667" customWidth="1"/>
    <col min="6" max="6" width="19.3333333333333" customWidth="1"/>
    <col min="7" max="24" width="8" customWidth="1"/>
  </cols>
  <sheetData>
    <row r="1" ht="12.75" customHeight="1" spans="1:24">
      <c r="A1" s="132" t="s">
        <v>0</v>
      </c>
      <c r="B1" s="133"/>
      <c r="C1" s="21"/>
      <c r="D1" s="21"/>
      <c r="E1" s="21"/>
      <c r="F1" s="15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</row>
    <row r="2" ht="12.75" customHeight="1" spans="1:24">
      <c r="A2" s="132" t="s">
        <v>1</v>
      </c>
      <c r="B2" s="133"/>
      <c r="C2" s="21"/>
      <c r="D2" s="21"/>
      <c r="E2" s="21"/>
      <c r="F2" s="15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</row>
    <row r="3" ht="12.75" customHeight="1" spans="1:24">
      <c r="A3" s="132" t="s">
        <v>2</v>
      </c>
      <c r="B3" s="133"/>
      <c r="C3" s="21"/>
      <c r="D3" s="21"/>
      <c r="E3" s="21"/>
      <c r="F3" s="15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</row>
    <row r="4" ht="12.75" customHeight="1" spans="1:24">
      <c r="A4" s="132" t="s">
        <v>3</v>
      </c>
      <c r="B4" s="133"/>
      <c r="C4" s="21"/>
      <c r="D4" s="21"/>
      <c r="E4" s="21"/>
      <c r="F4" s="15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</row>
    <row r="5" ht="12.75" customHeight="1" spans="1:24">
      <c r="A5" s="132" t="s">
        <v>4</v>
      </c>
      <c r="B5" s="133"/>
      <c r="C5" s="21"/>
      <c r="D5" s="21"/>
      <c r="E5" s="21"/>
      <c r="F5" s="15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</row>
    <row r="6" ht="12" customHeight="1" spans="1:24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</row>
    <row r="7" ht="12.75" customHeight="1" spans="1:24">
      <c r="A7" s="134" t="s">
        <v>5</v>
      </c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</row>
    <row r="8" ht="27" customHeight="1" spans="1:24">
      <c r="A8" s="38" t="s">
        <v>6</v>
      </c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</row>
    <row r="9" ht="12.75" customHeight="1" spans="1:24">
      <c r="A9" s="134" t="s">
        <v>7</v>
      </c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</row>
    <row r="10" ht="12.75" customHeight="1" spans="1:24">
      <c r="A10" s="134" t="s">
        <v>8</v>
      </c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</row>
    <row r="11" ht="12.75" customHeight="1" spans="1:24">
      <c r="A11" s="134"/>
      <c r="B11" s="134"/>
      <c r="C11" s="134"/>
      <c r="D11" s="134"/>
      <c r="E11" s="134"/>
      <c r="F11" s="13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</row>
    <row r="12" ht="12.75" customHeight="1" spans="1:24">
      <c r="A12" s="135" t="s">
        <v>9</v>
      </c>
      <c r="B12" s="135" t="s">
        <v>10</v>
      </c>
      <c r="C12" s="135" t="s">
        <v>11</v>
      </c>
      <c r="D12" s="135" t="s">
        <v>12</v>
      </c>
      <c r="E12" s="135" t="s">
        <v>13</v>
      </c>
      <c r="F12" s="135" t="s">
        <v>14</v>
      </c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</row>
    <row r="13" ht="38.25" customHeight="1" spans="1:24">
      <c r="A13" s="136" t="s">
        <v>15</v>
      </c>
      <c r="B13" s="136" t="s">
        <v>16</v>
      </c>
      <c r="C13" s="136" t="s">
        <v>17</v>
      </c>
      <c r="D13" s="136" t="s">
        <v>18</v>
      </c>
      <c r="E13" s="136" t="s">
        <v>19</v>
      </c>
      <c r="F13" s="136" t="s">
        <v>20</v>
      </c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</row>
    <row r="14" customHeight="1" spans="1:24">
      <c r="A14" s="10"/>
      <c r="B14" s="10"/>
      <c r="C14" s="10"/>
      <c r="D14" s="13"/>
      <c r="E14" s="13"/>
      <c r="F14" s="13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</row>
    <row r="15" ht="45" customHeight="1" spans="1:24">
      <c r="A15" s="137" t="s">
        <v>21</v>
      </c>
      <c r="B15" s="138" t="s">
        <v>22</v>
      </c>
      <c r="C15" s="138">
        <v>4</v>
      </c>
      <c r="D15" s="139"/>
      <c r="E15" s="140"/>
      <c r="F15" s="140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</row>
    <row r="16" ht="30" customHeight="1" spans="1:24">
      <c r="A16" s="137" t="s">
        <v>23</v>
      </c>
      <c r="B16" s="138" t="s">
        <v>22</v>
      </c>
      <c r="C16" s="138">
        <v>4</v>
      </c>
      <c r="D16" s="139"/>
      <c r="E16" s="140"/>
      <c r="F16" s="140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</row>
    <row r="17" ht="45" customHeight="1" spans="1:24">
      <c r="A17" s="141" t="s">
        <v>24</v>
      </c>
      <c r="B17" s="138" t="s">
        <v>22</v>
      </c>
      <c r="C17" s="138">
        <v>2</v>
      </c>
      <c r="D17" s="139"/>
      <c r="E17" s="140"/>
      <c r="F17" s="140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</row>
    <row r="18" ht="30" customHeight="1" spans="1:24">
      <c r="A18" s="141" t="s">
        <v>25</v>
      </c>
      <c r="B18" s="138" t="s">
        <v>22</v>
      </c>
      <c r="C18" s="138">
        <v>4</v>
      </c>
      <c r="D18" s="139"/>
      <c r="E18" s="140"/>
      <c r="F18" s="140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</row>
    <row r="19" ht="30" customHeight="1" spans="1:24">
      <c r="A19" s="141" t="s">
        <v>26</v>
      </c>
      <c r="B19" s="138" t="s">
        <v>22</v>
      </c>
      <c r="C19" s="138">
        <v>2</v>
      </c>
      <c r="D19" s="139"/>
      <c r="E19" s="140"/>
      <c r="F19" s="140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</row>
    <row r="20" customHeight="1" spans="1:24">
      <c r="A20" s="141" t="s">
        <v>27</v>
      </c>
      <c r="B20" s="138" t="s">
        <v>28</v>
      </c>
      <c r="C20" s="138">
        <v>4</v>
      </c>
      <c r="D20" s="139"/>
      <c r="E20" s="140"/>
      <c r="F20" s="140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</row>
    <row r="21" ht="21" customHeight="1" spans="1:24">
      <c r="A21" s="142" t="s">
        <v>29</v>
      </c>
      <c r="B21" s="143"/>
      <c r="C21" s="143"/>
      <c r="D21" s="143"/>
      <c r="E21" s="12"/>
      <c r="F21" s="144">
        <f>TRUNC((SUM(F15:F20)),2)</f>
        <v>0</v>
      </c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</row>
    <row r="22" ht="10.5" customHeight="1" spans="1:24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</row>
    <row r="23" ht="21" customHeight="1" spans="1:24">
      <c r="A23" s="134" t="s">
        <v>30</v>
      </c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</row>
    <row r="24" ht="12" customHeight="1" spans="1:24">
      <c r="A24" s="135" t="s">
        <v>9</v>
      </c>
      <c r="B24" s="135" t="s">
        <v>10</v>
      </c>
      <c r="C24" s="135" t="s">
        <v>11</v>
      </c>
      <c r="D24" s="135" t="s">
        <v>12</v>
      </c>
      <c r="E24" s="135" t="s">
        <v>13</v>
      </c>
      <c r="F24" s="135" t="s">
        <v>14</v>
      </c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</row>
    <row r="25" ht="12" customHeight="1" spans="1:24">
      <c r="A25" s="136" t="s">
        <v>15</v>
      </c>
      <c r="B25" s="136" t="s">
        <v>16</v>
      </c>
      <c r="C25" s="136" t="s">
        <v>17</v>
      </c>
      <c r="D25" s="136" t="s">
        <v>18</v>
      </c>
      <c r="E25" s="136" t="s">
        <v>19</v>
      </c>
      <c r="F25" s="136" t="s">
        <v>20</v>
      </c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</row>
    <row r="26" ht="12" customHeight="1" spans="1:24">
      <c r="A26" s="10"/>
      <c r="B26" s="10"/>
      <c r="C26" s="10"/>
      <c r="D26" s="13"/>
      <c r="E26" s="13"/>
      <c r="F26" s="13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</row>
    <row r="27" ht="45" customHeight="1" spans="1:24">
      <c r="A27" s="137" t="s">
        <v>31</v>
      </c>
      <c r="B27" s="138" t="s">
        <v>22</v>
      </c>
      <c r="C27" s="138">
        <v>4</v>
      </c>
      <c r="D27" s="139"/>
      <c r="E27" s="140"/>
      <c r="F27" s="140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</row>
    <row r="28" ht="81.75" customHeight="1" spans="1:24">
      <c r="A28" s="141" t="s">
        <v>32</v>
      </c>
      <c r="B28" s="138" t="s">
        <v>22</v>
      </c>
      <c r="C28" s="138">
        <v>4</v>
      </c>
      <c r="D28" s="139"/>
      <c r="E28" s="140"/>
      <c r="F28" s="140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</row>
    <row r="29" ht="45" customHeight="1" spans="1:24">
      <c r="A29" s="141" t="s">
        <v>33</v>
      </c>
      <c r="B29" s="138" t="s">
        <v>22</v>
      </c>
      <c r="C29" s="138">
        <v>4</v>
      </c>
      <c r="D29" s="139"/>
      <c r="E29" s="140"/>
      <c r="F29" s="140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</row>
    <row r="30" ht="30" customHeight="1" spans="1:24">
      <c r="A30" s="141" t="s">
        <v>34</v>
      </c>
      <c r="B30" s="138" t="s">
        <v>22</v>
      </c>
      <c r="C30" s="138">
        <v>2</v>
      </c>
      <c r="D30" s="139"/>
      <c r="E30" s="140"/>
      <c r="F30" s="140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</row>
    <row r="31" ht="30" customHeight="1" spans="1:24">
      <c r="A31" s="141" t="s">
        <v>35</v>
      </c>
      <c r="B31" s="138" t="s">
        <v>22</v>
      </c>
      <c r="C31" s="138">
        <v>4</v>
      </c>
      <c r="D31" s="139"/>
      <c r="E31" s="140"/>
      <c r="F31" s="140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</row>
    <row r="32" ht="21" customHeight="1" spans="1:24">
      <c r="A32" s="142" t="s">
        <v>29</v>
      </c>
      <c r="B32" s="143"/>
      <c r="C32" s="143"/>
      <c r="D32" s="143"/>
      <c r="E32" s="12"/>
      <c r="F32" s="14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</row>
    <row r="33" ht="12" customHeight="1" spans="1:24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</row>
    <row r="34" ht="24.75" customHeight="1" spans="1:24">
      <c r="A34" s="24"/>
      <c r="B34" s="24"/>
      <c r="C34" s="24"/>
      <c r="D34" s="24"/>
      <c r="E34" s="145" t="s">
        <v>36</v>
      </c>
      <c r="F34" s="146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</row>
    <row r="35" ht="12" customHeight="1" spans="1:24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</row>
    <row r="36" ht="12" customHeight="1" spans="1:24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</row>
    <row r="37" ht="12" customHeight="1" spans="1:24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</row>
    <row r="38" ht="12" customHeight="1" spans="1:24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</row>
    <row r="39" ht="12" customHeight="1" spans="1:24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</row>
    <row r="40" ht="12" customHeight="1" spans="1:24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</row>
    <row r="41" ht="12" customHeight="1" spans="1:24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</row>
    <row r="42" ht="12" customHeight="1" spans="1:24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</row>
    <row r="43" ht="12" customHeight="1" spans="1:24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</row>
    <row r="44" ht="12" customHeight="1" spans="1:24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</row>
    <row r="45" ht="12" customHeight="1" spans="1:24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</row>
    <row r="46" ht="12" customHeight="1" spans="1:24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</row>
    <row r="47" ht="12" customHeight="1" spans="1:24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</row>
    <row r="48" ht="12" customHeight="1" spans="1:24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</row>
    <row r="49" ht="12" customHeight="1" spans="1:24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</row>
    <row r="50" ht="12" customHeight="1" spans="1:24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</row>
    <row r="51" ht="12" customHeight="1" spans="1:24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</row>
    <row r="52" ht="12" customHeight="1" spans="1:24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</row>
    <row r="53" ht="12" customHeight="1" spans="1:24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</row>
    <row r="54" ht="12" customHeight="1" spans="1:24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</row>
    <row r="55" ht="12" customHeight="1" spans="1:24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</row>
    <row r="56" ht="12" customHeight="1" spans="1:24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</row>
    <row r="57" ht="12" customHeight="1" spans="1:24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</row>
    <row r="58" ht="12" customHeight="1" spans="1:24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</row>
    <row r="59" ht="12" customHeight="1" spans="1:24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</row>
    <row r="60" ht="12" customHeight="1" spans="1:24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</row>
    <row r="61" ht="12" customHeight="1" spans="1:24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</row>
    <row r="62" ht="12" customHeight="1" spans="1:24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</row>
    <row r="63" ht="12" customHeight="1" spans="1:24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</row>
    <row r="64" ht="12" customHeight="1" spans="1:24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</row>
    <row r="65" ht="12" customHeight="1" spans="1:24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</row>
    <row r="66" ht="12" customHeight="1" spans="1:24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</row>
    <row r="67" ht="12" customHeight="1" spans="1:24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</row>
    <row r="68" ht="12" customHeight="1" spans="1:24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</row>
    <row r="69" ht="12" customHeight="1" spans="1:24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</row>
    <row r="70" ht="12" customHeight="1" spans="1:24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</row>
    <row r="71" ht="12" customHeight="1" spans="1:24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</row>
    <row r="72" ht="12" customHeight="1" spans="1:24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</row>
    <row r="73" ht="12" customHeight="1" spans="1:24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</row>
    <row r="74" ht="12" customHeight="1" spans="1:24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</row>
    <row r="75" ht="12" customHeight="1" spans="1:24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</row>
    <row r="76" ht="12" customHeight="1" spans="1:24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</row>
    <row r="77" ht="12" customHeight="1" spans="1:24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</row>
    <row r="78" ht="12" customHeight="1" spans="1:24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</row>
    <row r="79" ht="12" customHeight="1" spans="1:24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</row>
    <row r="80" ht="12" customHeight="1" spans="1:24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</row>
    <row r="81" ht="12" customHeight="1" spans="1:24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</row>
    <row r="82" ht="12" customHeight="1" spans="1:24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</row>
    <row r="83" ht="12" customHeight="1" spans="1:24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</row>
    <row r="84" ht="12" customHeight="1" spans="1:24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</row>
    <row r="85" ht="12" customHeight="1" spans="1:24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</row>
    <row r="86" ht="12" customHeight="1" spans="1:24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</row>
    <row r="87" ht="12" customHeight="1" spans="1:24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</row>
    <row r="88" ht="12" customHeight="1" spans="1:24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</row>
    <row r="89" ht="12" customHeight="1" spans="1:24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</row>
    <row r="90" ht="12" customHeight="1" spans="1:24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</row>
    <row r="91" ht="12" customHeight="1" spans="1:24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</row>
    <row r="92" ht="12" customHeight="1" spans="1:24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</row>
    <row r="93" ht="12" customHeight="1" spans="1:24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</row>
    <row r="94" ht="12" customHeight="1" spans="1:24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</row>
    <row r="95" ht="12" customHeight="1" spans="1:24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</row>
    <row r="96" ht="12" customHeight="1" spans="1:24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</row>
    <row r="97" ht="12" customHeight="1" spans="1:24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</row>
    <row r="98" ht="12" customHeight="1" spans="1:24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</row>
    <row r="99" ht="12" customHeight="1" spans="1:24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</row>
    <row r="100" ht="12" customHeight="1" spans="1:24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</row>
    <row r="101" ht="12" customHeight="1" spans="1:24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</row>
    <row r="102" ht="12" customHeight="1" spans="1:24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</row>
    <row r="103" ht="12" customHeight="1" spans="1:24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</row>
    <row r="104" ht="12" customHeight="1" spans="1:24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</row>
    <row r="105" ht="12" customHeight="1" spans="1:24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</row>
    <row r="106" ht="12" customHeight="1" spans="1:24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</row>
    <row r="107" ht="12" customHeight="1" spans="1:24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</row>
    <row r="108" ht="12" customHeight="1" spans="1:24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</row>
    <row r="109" ht="12" customHeight="1" spans="1:24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</row>
    <row r="110" ht="12" customHeight="1" spans="1:24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</row>
    <row r="111" ht="12" customHeight="1" spans="1:24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</row>
    <row r="112" ht="12" customHeight="1" spans="1:24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</row>
    <row r="113" ht="12" customHeight="1" spans="1:24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</row>
    <row r="114" ht="12" customHeight="1" spans="1:24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</row>
    <row r="115" ht="12" customHeight="1" spans="1:24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</row>
    <row r="116" ht="12" customHeight="1" spans="1:24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</row>
    <row r="117" ht="12" customHeight="1" spans="1:24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</row>
    <row r="118" ht="12" customHeight="1" spans="1:24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</row>
    <row r="119" ht="12" customHeight="1" spans="1:24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</row>
    <row r="120" ht="12" customHeight="1" spans="1:24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</row>
    <row r="121" ht="12" customHeight="1" spans="1:24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</row>
    <row r="122" ht="12" customHeight="1" spans="1:24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</row>
    <row r="123" ht="12" customHeight="1" spans="1:24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</row>
    <row r="124" ht="12" customHeight="1" spans="1:24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</row>
    <row r="125" ht="12" customHeight="1" spans="1:24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</row>
    <row r="126" ht="12" customHeight="1" spans="1:24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</row>
    <row r="127" ht="12" customHeight="1" spans="1:24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</row>
    <row r="128" ht="12" customHeight="1" spans="1:24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</row>
    <row r="129" ht="12" customHeight="1" spans="1:24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</row>
    <row r="130" ht="12" customHeight="1" spans="1:24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</row>
    <row r="131" ht="12" customHeight="1" spans="1:24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</row>
    <row r="132" ht="12" customHeight="1" spans="1:24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</row>
    <row r="133" ht="12" customHeight="1" spans="1:24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</row>
    <row r="134" ht="12" customHeight="1" spans="1:24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</row>
    <row r="135" ht="12" customHeight="1" spans="1:24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</row>
    <row r="136" ht="12" customHeight="1" spans="1:24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</row>
    <row r="137" ht="12" customHeight="1" spans="1:24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</row>
    <row r="138" ht="12" customHeight="1" spans="1:24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</row>
    <row r="139" ht="12" customHeight="1" spans="1:24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</row>
    <row r="140" ht="12" customHeight="1" spans="1:24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</row>
    <row r="141" ht="12" customHeight="1" spans="1:24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</row>
    <row r="142" ht="12" customHeight="1" spans="1:24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</row>
    <row r="143" ht="12" customHeight="1" spans="1:24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</row>
    <row r="144" ht="12" customHeight="1" spans="1:24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</row>
    <row r="145" ht="12" customHeight="1" spans="1:24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</row>
    <row r="146" ht="12" customHeight="1" spans="1:24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</row>
    <row r="147" ht="12" customHeight="1" spans="1:24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</row>
    <row r="148" ht="12" customHeight="1" spans="1:24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</row>
    <row r="149" ht="12" customHeight="1" spans="1:24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</row>
    <row r="150" ht="12" customHeight="1" spans="1:24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</row>
    <row r="151" ht="12" customHeight="1" spans="1:24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</row>
    <row r="152" ht="12" customHeight="1" spans="1:24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</row>
    <row r="153" ht="12" customHeight="1" spans="1:24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</row>
    <row r="154" ht="12" customHeight="1" spans="1:24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</row>
    <row r="155" ht="12" customHeight="1" spans="1:24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</row>
    <row r="156" ht="12" customHeight="1" spans="1:24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</row>
    <row r="157" ht="12" customHeight="1" spans="1:24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</row>
    <row r="158" ht="12" customHeight="1" spans="1:24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</row>
    <row r="159" ht="12" customHeight="1" spans="1:24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</row>
    <row r="160" ht="12" customHeight="1" spans="1:24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</row>
    <row r="161" ht="12" customHeight="1" spans="1:24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</row>
    <row r="162" ht="12" customHeight="1" spans="1:24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</row>
    <row r="163" ht="12" customHeight="1" spans="1:24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</row>
    <row r="164" ht="12" customHeight="1" spans="1:24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</row>
    <row r="165" ht="12" customHeight="1" spans="1:24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</row>
    <row r="166" ht="12" customHeight="1" spans="1:24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</row>
    <row r="167" ht="12" customHeight="1" spans="1:24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</row>
    <row r="168" ht="12" customHeight="1" spans="1:24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</row>
    <row r="169" ht="12" customHeight="1" spans="1:24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</row>
    <row r="170" ht="12" customHeight="1" spans="1:24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</row>
    <row r="171" ht="12" customHeight="1" spans="1:24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</row>
    <row r="172" ht="12" customHeight="1" spans="1:24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</row>
    <row r="173" ht="12" customHeight="1" spans="1:24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</row>
    <row r="174" ht="12" customHeight="1" spans="1:24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</row>
    <row r="175" ht="12" customHeight="1" spans="1:24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</row>
    <row r="176" ht="12" customHeight="1" spans="1:24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</row>
    <row r="177" ht="12" customHeight="1" spans="1:24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</row>
    <row r="178" ht="12" customHeight="1" spans="1:24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</row>
    <row r="179" ht="12" customHeight="1" spans="1:24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</row>
    <row r="180" ht="12" customHeight="1" spans="1:24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</row>
    <row r="181" ht="12" customHeight="1" spans="1:24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</row>
    <row r="182" ht="12" customHeight="1" spans="1:24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</row>
    <row r="183" ht="12" customHeight="1" spans="1:24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</row>
    <row r="184" ht="12" customHeight="1" spans="1:24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</row>
    <row r="185" ht="12" customHeight="1" spans="1:24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</row>
    <row r="186" ht="12" customHeight="1" spans="1:24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</row>
    <row r="187" ht="12" customHeight="1" spans="1:24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</row>
    <row r="188" ht="12" customHeight="1" spans="1:24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</row>
    <row r="189" ht="12" customHeight="1" spans="1:24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</row>
    <row r="190" ht="12" customHeight="1" spans="1:24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</row>
    <row r="191" ht="12" customHeight="1" spans="1:24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</row>
    <row r="192" ht="12" customHeight="1" spans="1:24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</row>
    <row r="193" ht="12" customHeight="1" spans="1:24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</row>
    <row r="194" ht="12" customHeight="1" spans="1:24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</row>
    <row r="195" ht="12" customHeight="1" spans="1:24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</row>
    <row r="196" ht="12" customHeight="1" spans="1:24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</row>
    <row r="197" ht="12" customHeight="1" spans="1:24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</row>
    <row r="198" ht="12" customHeight="1" spans="1:24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</row>
    <row r="199" ht="12" customHeight="1" spans="1:24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</row>
    <row r="200" ht="12" customHeight="1" spans="1:24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</row>
    <row r="201" ht="12" customHeight="1" spans="1:24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</row>
    <row r="202" ht="12" customHeight="1" spans="1:24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</row>
    <row r="203" ht="12" customHeight="1" spans="1:24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</row>
    <row r="204" ht="12" customHeight="1" spans="1:24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</row>
    <row r="205" ht="12" customHeight="1" spans="1:24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</row>
    <row r="206" ht="12" customHeight="1" spans="1:24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</row>
    <row r="207" ht="12" customHeight="1" spans="1:24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</row>
    <row r="208" ht="12" customHeight="1" spans="1:24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</row>
    <row r="209" ht="12" customHeight="1" spans="1:24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</row>
    <row r="210" ht="12" customHeight="1" spans="1:24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</row>
    <row r="211" ht="12" customHeight="1" spans="1:24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</row>
    <row r="212" ht="12" customHeight="1" spans="1:24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</row>
    <row r="213" ht="12" customHeight="1" spans="1:24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</row>
    <row r="214" ht="12" customHeight="1" spans="1:24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</row>
    <row r="215" ht="12" customHeight="1" spans="1:24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</row>
    <row r="216" ht="12" customHeight="1" spans="1:24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</row>
    <row r="217" ht="12" customHeight="1" spans="1:24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</row>
    <row r="218" ht="12" customHeight="1" spans="1:24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</row>
    <row r="219" ht="12" customHeight="1" spans="1:24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</row>
    <row r="220" ht="12" customHeight="1" spans="1:24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</row>
    <row r="221" ht="12" customHeight="1" spans="1:24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</row>
    <row r="222" ht="12" customHeight="1" spans="1:24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</row>
    <row r="223" ht="12" customHeight="1" spans="1:24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</row>
    <row r="224" ht="12" customHeight="1" spans="1:24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</row>
    <row r="225" ht="12" customHeight="1" spans="1:24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</row>
    <row r="226" ht="12" customHeight="1" spans="1:24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</row>
    <row r="227" ht="12" customHeight="1" spans="1:24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</row>
    <row r="228" ht="12" customHeight="1" spans="1:24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</row>
    <row r="229" ht="12" customHeight="1" spans="1:24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</row>
    <row r="230" ht="12" customHeight="1" spans="1:24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</row>
    <row r="231" ht="12" customHeight="1" spans="1:24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</row>
    <row r="232" ht="12" customHeight="1" spans="1:24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</row>
    <row r="233" ht="12" customHeight="1" spans="1:24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</row>
    <row r="234" ht="12" customHeight="1" spans="1:24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</row>
    <row r="235" ht="12" customHeight="1" spans="1:24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</row>
    <row r="236" ht="12" customHeight="1" spans="1:24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</row>
    <row r="237" ht="12" customHeight="1" spans="1:24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</row>
    <row r="238" ht="12" customHeight="1" spans="1:24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</row>
    <row r="239" ht="12" customHeight="1" spans="1:24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</row>
    <row r="240" ht="12" customHeight="1" spans="1:24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</row>
    <row r="241" ht="12" customHeight="1" spans="1:24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</row>
    <row r="242" ht="12" customHeight="1" spans="1:24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</row>
    <row r="243" ht="12" customHeight="1" spans="1:24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</row>
    <row r="244" ht="12" customHeight="1" spans="1:24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</row>
    <row r="245" ht="12" customHeight="1" spans="1:24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</row>
    <row r="246" ht="12" customHeight="1" spans="1:24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</row>
    <row r="247" ht="12" customHeight="1" spans="1:24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</row>
    <row r="248" ht="12" customHeight="1" spans="1:24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</row>
    <row r="249" ht="12" customHeight="1" spans="1:24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</row>
    <row r="250" ht="12" customHeight="1" spans="1:24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</row>
    <row r="251" ht="12" customHeight="1" spans="1:24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</row>
    <row r="252" ht="12" customHeight="1" spans="1:24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</row>
    <row r="253" ht="12" customHeight="1" spans="1:24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</row>
    <row r="254" ht="12" customHeight="1" spans="1:24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</row>
    <row r="255" ht="12" customHeight="1" spans="1:24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</row>
    <row r="256" ht="12" customHeight="1" spans="1:24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</row>
    <row r="257" ht="12" customHeight="1" spans="1:24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</row>
    <row r="258" ht="12" customHeight="1" spans="1:24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</row>
    <row r="259" ht="12" customHeight="1" spans="1:24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</row>
    <row r="260" ht="12" customHeight="1" spans="1:24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</row>
    <row r="261" ht="12" customHeight="1" spans="1:24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</row>
    <row r="262" ht="12" customHeight="1" spans="1:24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</row>
    <row r="263" ht="12" customHeight="1" spans="1:24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</row>
    <row r="264" ht="12" customHeight="1" spans="1:24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</row>
    <row r="265" ht="12" customHeight="1" spans="1:24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</row>
    <row r="266" ht="12" customHeight="1" spans="1:24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</row>
    <row r="267" ht="12" customHeight="1" spans="1:24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</row>
    <row r="268" ht="12" customHeight="1" spans="1:24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</row>
    <row r="269" ht="12" customHeight="1" spans="1:24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</row>
    <row r="270" ht="12" customHeight="1" spans="1:24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</row>
    <row r="271" ht="12" customHeight="1" spans="1:24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</row>
    <row r="272" ht="12" customHeight="1" spans="1:24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</row>
    <row r="273" ht="12" customHeight="1" spans="1:24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</row>
    <row r="274" ht="12" customHeight="1" spans="1:24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</row>
    <row r="275" ht="12" customHeight="1" spans="1:24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</row>
    <row r="276" ht="12" customHeight="1" spans="1:24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</row>
    <row r="277" ht="12" customHeight="1" spans="1:24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</row>
    <row r="278" ht="12" customHeight="1" spans="1:24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</row>
    <row r="279" ht="12" customHeight="1" spans="1:24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</row>
    <row r="280" ht="12" customHeight="1" spans="1:24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</row>
    <row r="281" ht="12" customHeight="1" spans="1:24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</row>
    <row r="282" ht="12" customHeight="1" spans="1:24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</row>
    <row r="283" ht="12" customHeight="1" spans="1:24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</row>
    <row r="284" ht="12" customHeight="1" spans="1:24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</row>
    <row r="285" ht="12" customHeight="1" spans="1:24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</row>
    <row r="286" ht="12" customHeight="1" spans="1:24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</row>
    <row r="287" ht="12" customHeight="1" spans="1:24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</row>
    <row r="288" ht="12" customHeight="1" spans="1:24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</row>
    <row r="289" ht="12" customHeight="1" spans="1:24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</row>
    <row r="290" ht="12" customHeight="1" spans="1:24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</row>
    <row r="291" ht="12" customHeight="1" spans="1:24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</row>
    <row r="292" ht="12" customHeight="1" spans="1:24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</row>
    <row r="293" ht="12" customHeight="1" spans="1:24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</row>
    <row r="294" ht="12" customHeight="1" spans="1:24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</row>
    <row r="295" ht="12" customHeight="1" spans="1:24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</row>
    <row r="296" ht="12" customHeight="1" spans="1:24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</row>
    <row r="297" ht="12" customHeight="1" spans="1:24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</row>
    <row r="298" ht="12" customHeight="1" spans="1:24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</row>
    <row r="299" ht="12" customHeight="1" spans="1:24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</row>
    <row r="300" ht="12" customHeight="1" spans="1:24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</row>
    <row r="301" ht="12" customHeight="1" spans="1:24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</row>
    <row r="302" ht="12" customHeight="1" spans="1:24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</row>
    <row r="303" ht="12" customHeight="1" spans="1:24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</row>
    <row r="304" ht="12" customHeight="1" spans="1:24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</row>
    <row r="305" ht="12" customHeight="1" spans="1:24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</row>
    <row r="306" ht="12" customHeight="1" spans="1:24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</row>
    <row r="307" ht="12" customHeight="1" spans="1:24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</row>
    <row r="308" ht="12" customHeight="1" spans="1:24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</row>
    <row r="309" ht="12" customHeight="1" spans="1:24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</row>
    <row r="310" ht="12" customHeight="1" spans="1:24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</row>
    <row r="311" ht="12" customHeight="1" spans="1:24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</row>
    <row r="312" ht="12" customHeight="1" spans="1:24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</row>
    <row r="313" ht="12" customHeight="1" spans="1:24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</row>
    <row r="314" ht="12" customHeight="1" spans="1:24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</row>
    <row r="315" ht="12" customHeight="1" spans="1:24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</row>
    <row r="316" ht="12" customHeight="1" spans="1:24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</row>
    <row r="317" ht="12" customHeight="1" spans="1:24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</row>
    <row r="318" ht="12" customHeight="1" spans="1:24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</row>
    <row r="319" ht="12" customHeight="1" spans="1:24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</row>
    <row r="320" ht="12" customHeight="1" spans="1:24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</row>
    <row r="321" ht="12" customHeight="1" spans="1:24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</row>
    <row r="322" ht="12" customHeight="1" spans="1:24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</row>
    <row r="323" ht="12" customHeight="1" spans="1:24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</row>
    <row r="324" ht="12" customHeight="1" spans="1:24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</row>
    <row r="325" ht="12" customHeight="1" spans="1:24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</row>
    <row r="326" ht="12" customHeight="1" spans="1:24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</row>
    <row r="327" ht="12" customHeight="1" spans="1:24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</row>
    <row r="328" ht="12" customHeight="1" spans="1:24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</row>
    <row r="329" ht="12" customHeight="1" spans="1:24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</row>
    <row r="330" ht="12" customHeight="1" spans="1:24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</row>
    <row r="331" ht="12" customHeight="1" spans="1:24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</row>
    <row r="332" ht="12" customHeight="1" spans="1:24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</row>
    <row r="333" ht="12" customHeight="1" spans="1:24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</row>
    <row r="334" ht="12" customHeight="1" spans="1:24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</row>
    <row r="335" ht="12" customHeight="1" spans="1:24">
      <c r="A335" s="24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</row>
    <row r="336" ht="12" customHeight="1" spans="1:24">
      <c r="A336" s="24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</row>
    <row r="337" ht="12" customHeight="1" spans="1:24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</row>
    <row r="338" ht="12" customHeight="1" spans="1:24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</row>
    <row r="339" ht="12" customHeight="1" spans="1:24">
      <c r="A339" s="24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</row>
    <row r="340" ht="12" customHeight="1" spans="1:24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</row>
    <row r="341" ht="12" customHeight="1" spans="1:24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</row>
    <row r="342" ht="12" customHeight="1" spans="1:24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</row>
    <row r="343" ht="12" customHeight="1" spans="1:24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</row>
    <row r="344" ht="12" customHeight="1" spans="1:24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</row>
    <row r="345" ht="12" customHeight="1" spans="1:24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</row>
    <row r="346" ht="12" customHeight="1" spans="1:24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</row>
    <row r="347" ht="12" customHeight="1" spans="1:24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</row>
    <row r="348" ht="12" customHeight="1" spans="1:24">
      <c r="A348" s="24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</row>
    <row r="349" ht="12" customHeight="1" spans="1:24">
      <c r="A349" s="24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</row>
    <row r="350" ht="12" customHeight="1" spans="1:24">
      <c r="A350" s="24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</row>
    <row r="351" ht="12" customHeight="1" spans="1:24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</row>
    <row r="352" ht="12" customHeight="1" spans="1:24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</row>
    <row r="353" ht="12" customHeight="1" spans="1:24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</row>
    <row r="354" ht="12" customHeight="1" spans="1:24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</row>
    <row r="355" ht="12" customHeight="1" spans="1:24">
      <c r="A355" s="24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</row>
    <row r="356" ht="12" customHeight="1" spans="1:24">
      <c r="A356" s="24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</row>
    <row r="357" ht="12" customHeight="1" spans="1:24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</row>
    <row r="358" ht="12" customHeight="1" spans="1:24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</row>
    <row r="359" ht="12" customHeight="1" spans="1:24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</row>
    <row r="360" ht="12" customHeight="1" spans="1:24">
      <c r="A360" s="24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</row>
    <row r="361" ht="12" customHeight="1" spans="1:24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</row>
    <row r="362" ht="12" customHeight="1" spans="1:24">
      <c r="A362" s="24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</row>
    <row r="363" ht="12" customHeight="1" spans="1:24">
      <c r="A363" s="24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</row>
    <row r="364" ht="12" customHeight="1" spans="1:24">
      <c r="A364" s="24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</row>
    <row r="365" ht="12" customHeight="1" spans="1:24">
      <c r="A365" s="24"/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</row>
    <row r="366" ht="12" customHeight="1" spans="1:24">
      <c r="A366" s="24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</row>
    <row r="367" ht="12" customHeight="1" spans="1:24">
      <c r="A367" s="24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</row>
    <row r="368" ht="12" customHeight="1" spans="1:24">
      <c r="A368" s="24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</row>
    <row r="369" ht="12" customHeight="1" spans="1:24">
      <c r="A369" s="24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</row>
    <row r="370" ht="12" customHeight="1" spans="1:24">
      <c r="A370" s="24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</row>
    <row r="371" ht="12" customHeight="1" spans="1:24">
      <c r="A371" s="24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</row>
    <row r="372" ht="12" customHeight="1" spans="1:24">
      <c r="A372" s="24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</row>
    <row r="373" ht="12" customHeight="1" spans="1:24">
      <c r="A373" s="24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</row>
    <row r="374" ht="12" customHeight="1" spans="1:24">
      <c r="A374" s="24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</row>
    <row r="375" ht="12" customHeight="1" spans="1:24">
      <c r="A375" s="24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</row>
    <row r="376" ht="12" customHeight="1" spans="1:24">
      <c r="A376" s="24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</row>
    <row r="377" ht="12" customHeight="1" spans="1:24">
      <c r="A377" s="24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</row>
    <row r="378" ht="12" customHeight="1" spans="1:24">
      <c r="A378" s="24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</row>
    <row r="379" ht="12" customHeight="1" spans="1:24">
      <c r="A379" s="24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</row>
    <row r="380" ht="12" customHeight="1" spans="1:24">
      <c r="A380" s="24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</row>
    <row r="381" ht="12" customHeight="1" spans="1:24">
      <c r="A381" s="24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</row>
    <row r="382" ht="12" customHeight="1" spans="1:24">
      <c r="A382" s="24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</row>
    <row r="383" ht="12" customHeight="1" spans="1:24">
      <c r="A383" s="24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</row>
    <row r="384" ht="12" customHeight="1" spans="1:24">
      <c r="A384" s="24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</row>
    <row r="385" ht="12" customHeight="1" spans="1:24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</row>
    <row r="386" ht="12" customHeight="1" spans="1:24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</row>
    <row r="387" ht="12" customHeight="1" spans="1:24">
      <c r="A387" s="24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</row>
    <row r="388" ht="12" customHeight="1" spans="1:24">
      <c r="A388" s="24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</row>
    <row r="389" ht="12" customHeight="1" spans="1:24">
      <c r="A389" s="24"/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</row>
    <row r="390" ht="12" customHeight="1" spans="1:24">
      <c r="A390" s="24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</row>
    <row r="391" ht="12" customHeight="1" spans="1:24">
      <c r="A391" s="24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</row>
    <row r="392" ht="12" customHeight="1" spans="1:24">
      <c r="A392" s="24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</row>
    <row r="393" ht="12" customHeight="1" spans="1:24">
      <c r="A393" s="24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</row>
    <row r="394" ht="12" customHeight="1" spans="1:24">
      <c r="A394" s="24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</row>
    <row r="395" ht="12" customHeight="1" spans="1:24">
      <c r="A395" s="24"/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</row>
    <row r="396" ht="12" customHeight="1" spans="1:24">
      <c r="A396" s="24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</row>
    <row r="397" ht="12" customHeight="1" spans="1:24">
      <c r="A397" s="24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</row>
    <row r="398" ht="12" customHeight="1" spans="1:24">
      <c r="A398" s="24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</row>
    <row r="399" ht="12" customHeight="1" spans="1:24">
      <c r="A399" s="24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</row>
    <row r="400" ht="12" customHeight="1" spans="1:24">
      <c r="A400" s="24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</row>
    <row r="401" ht="12" customHeight="1" spans="1:24">
      <c r="A401" s="24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</row>
    <row r="402" ht="12" customHeight="1" spans="1:24">
      <c r="A402" s="24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</row>
    <row r="403" ht="12" customHeight="1" spans="1:24">
      <c r="A403" s="24"/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</row>
    <row r="404" ht="12" customHeight="1" spans="1:24">
      <c r="A404" s="24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</row>
    <row r="405" ht="12" customHeight="1" spans="1:24">
      <c r="A405" s="24"/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</row>
    <row r="406" ht="12" customHeight="1" spans="1:24">
      <c r="A406" s="24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</row>
    <row r="407" ht="12" customHeight="1" spans="1:24">
      <c r="A407" s="24"/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</row>
    <row r="408" ht="12" customHeight="1" spans="1:24">
      <c r="A408" s="24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</row>
    <row r="409" ht="12" customHeight="1" spans="1:24">
      <c r="A409" s="24"/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</row>
    <row r="410" ht="12" customHeight="1" spans="1:24">
      <c r="A410" s="24"/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</row>
    <row r="411" ht="12" customHeight="1" spans="1:24">
      <c r="A411" s="24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</row>
    <row r="412" ht="12" customHeight="1" spans="1:24">
      <c r="A412" s="24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</row>
    <row r="413" ht="12" customHeight="1" spans="1:24">
      <c r="A413" s="24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</row>
    <row r="414" ht="12" customHeight="1" spans="1:24">
      <c r="A414" s="24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</row>
    <row r="415" ht="12" customHeight="1" spans="1:24">
      <c r="A415" s="24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</row>
    <row r="416" ht="12" customHeight="1" spans="1:24">
      <c r="A416" s="24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</row>
    <row r="417" ht="12" customHeight="1" spans="1:24">
      <c r="A417" s="24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</row>
    <row r="418" ht="12" customHeight="1" spans="1:24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</row>
    <row r="419" ht="12" customHeight="1" spans="1:24">
      <c r="A419" s="24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</row>
    <row r="420" ht="12" customHeight="1" spans="1:24">
      <c r="A420" s="24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</row>
    <row r="421" ht="12" customHeight="1" spans="1:24">
      <c r="A421" s="24"/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</row>
    <row r="422" ht="12" customHeight="1" spans="1:24">
      <c r="A422" s="24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</row>
    <row r="423" ht="12" customHeight="1" spans="1:24">
      <c r="A423" s="24"/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</row>
    <row r="424" ht="12" customHeight="1" spans="1:24">
      <c r="A424" s="24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</row>
    <row r="425" ht="12" customHeight="1" spans="1:24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</row>
    <row r="426" ht="12" customHeight="1" spans="1:24">
      <c r="A426" s="24"/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</row>
    <row r="427" ht="12" customHeight="1" spans="1:24">
      <c r="A427" s="24"/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</row>
    <row r="428" ht="12" customHeight="1" spans="1:24">
      <c r="A428" s="24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</row>
    <row r="429" ht="12" customHeight="1" spans="1:24">
      <c r="A429" s="24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</row>
    <row r="430" ht="12" customHeight="1" spans="1:24">
      <c r="A430" s="24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</row>
    <row r="431" ht="12" customHeight="1" spans="1:24">
      <c r="A431" s="24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</row>
    <row r="432" ht="12" customHeight="1" spans="1:24">
      <c r="A432" s="24"/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</row>
    <row r="433" ht="12" customHeight="1" spans="1:24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</row>
    <row r="434" ht="12" customHeight="1" spans="1:24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</row>
    <row r="435" ht="12" customHeight="1" spans="1:24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</row>
    <row r="436" ht="12" customHeight="1" spans="1:24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</row>
    <row r="437" ht="12" customHeight="1" spans="1:24">
      <c r="A437" s="24"/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</row>
    <row r="438" ht="12" customHeight="1" spans="1:24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</row>
    <row r="439" ht="12" customHeight="1" spans="1:24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</row>
    <row r="440" ht="12" customHeight="1" spans="1:24">
      <c r="A440" s="24"/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</row>
    <row r="441" ht="12" customHeight="1" spans="1:24">
      <c r="A441" s="24"/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</row>
    <row r="442" ht="12" customHeight="1" spans="1:24">
      <c r="A442" s="24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</row>
    <row r="443" ht="12" customHeight="1" spans="1:24">
      <c r="A443" s="24"/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</row>
    <row r="444" ht="12" customHeight="1" spans="1:24">
      <c r="A444" s="24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</row>
    <row r="445" ht="12" customHeight="1" spans="1:24">
      <c r="A445" s="24"/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</row>
    <row r="446" ht="12" customHeight="1" spans="1:24">
      <c r="A446" s="24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</row>
    <row r="447" ht="12" customHeight="1" spans="1:24">
      <c r="A447" s="24"/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</row>
    <row r="448" ht="12" customHeight="1" spans="1:24">
      <c r="A448" s="24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</row>
    <row r="449" ht="12" customHeight="1" spans="1:24">
      <c r="A449" s="24"/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</row>
    <row r="450" ht="12" customHeight="1" spans="1:24">
      <c r="A450" s="24"/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</row>
    <row r="451" ht="12" customHeight="1" spans="1:24">
      <c r="A451" s="24"/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</row>
    <row r="452" ht="12" customHeight="1" spans="1:24">
      <c r="A452" s="24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</row>
    <row r="453" ht="12" customHeight="1" spans="1:24">
      <c r="A453" s="24"/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</row>
    <row r="454" ht="12" customHeight="1" spans="1:24">
      <c r="A454" s="24"/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</row>
    <row r="455" ht="12" customHeight="1" spans="1:24">
      <c r="A455" s="24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</row>
    <row r="456" ht="12" customHeight="1" spans="1:24">
      <c r="A456" s="24"/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</row>
    <row r="457" ht="12" customHeight="1" spans="1:24">
      <c r="A457" s="24"/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</row>
    <row r="458" ht="12" customHeight="1" spans="1:24">
      <c r="A458" s="24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</row>
    <row r="459" ht="12" customHeight="1" spans="1:24">
      <c r="A459" s="24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</row>
    <row r="460" ht="12" customHeight="1" spans="1:24">
      <c r="A460" s="24"/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</row>
    <row r="461" ht="12" customHeight="1" spans="1:24">
      <c r="A461" s="24"/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</row>
    <row r="462" ht="12" customHeight="1" spans="1:24">
      <c r="A462" s="24"/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</row>
    <row r="463" ht="12" customHeight="1" spans="1:24">
      <c r="A463" s="24"/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</row>
    <row r="464" ht="12" customHeight="1" spans="1:24">
      <c r="A464" s="24"/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</row>
    <row r="465" ht="12" customHeight="1" spans="1:24">
      <c r="A465" s="24"/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</row>
    <row r="466" ht="12" customHeight="1" spans="1:24">
      <c r="A466" s="24"/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</row>
    <row r="467" ht="12" customHeight="1" spans="1:24">
      <c r="A467" s="24"/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</row>
    <row r="468" ht="12" customHeight="1" spans="1:24">
      <c r="A468" s="24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</row>
    <row r="469" ht="12" customHeight="1" spans="1:24">
      <c r="A469" s="24"/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</row>
    <row r="470" ht="12" customHeight="1" spans="1:24">
      <c r="A470" s="24"/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</row>
    <row r="471" ht="12" customHeight="1" spans="1:24">
      <c r="A471" s="24"/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</row>
    <row r="472" ht="12" customHeight="1" spans="1:24">
      <c r="A472" s="24"/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</row>
    <row r="473" ht="12" customHeight="1" spans="1:24">
      <c r="A473" s="24"/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</row>
    <row r="474" ht="12" customHeight="1" spans="1:24">
      <c r="A474" s="24"/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</row>
    <row r="475" ht="12" customHeight="1" spans="1:24">
      <c r="A475" s="24"/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</row>
    <row r="476" ht="12" customHeight="1" spans="1:24">
      <c r="A476" s="24"/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</row>
    <row r="477" ht="12" customHeight="1" spans="1:24">
      <c r="A477" s="24"/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</row>
    <row r="478" ht="12" customHeight="1" spans="1:24">
      <c r="A478" s="24"/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</row>
    <row r="479" ht="12" customHeight="1" spans="1:24">
      <c r="A479" s="24"/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</row>
    <row r="480" ht="12" customHeight="1" spans="1:24">
      <c r="A480" s="24"/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</row>
    <row r="481" ht="12" customHeight="1" spans="1:24">
      <c r="A481" s="24"/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</row>
    <row r="482" ht="12" customHeight="1" spans="1:24">
      <c r="A482" s="24"/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</row>
    <row r="483" ht="12" customHeight="1" spans="1:24">
      <c r="A483" s="24"/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</row>
    <row r="484" ht="12" customHeight="1" spans="1:24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</row>
    <row r="485" ht="12" customHeight="1" spans="1:24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</row>
    <row r="486" ht="12" customHeight="1" spans="1:24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</row>
    <row r="487" ht="12" customHeight="1" spans="1:24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</row>
    <row r="488" ht="12" customHeight="1" spans="1:24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</row>
    <row r="489" ht="12" customHeight="1" spans="1:24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</row>
    <row r="490" ht="12" customHeight="1" spans="1:24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</row>
    <row r="491" ht="12" customHeight="1" spans="1:24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</row>
    <row r="492" ht="12" customHeight="1" spans="1:24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</row>
    <row r="493" ht="12" customHeight="1" spans="1:24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</row>
    <row r="494" ht="12" customHeight="1" spans="1:24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</row>
    <row r="495" ht="12" customHeight="1" spans="1:24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</row>
    <row r="496" ht="12" customHeight="1" spans="1:24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</row>
    <row r="497" ht="12" customHeight="1" spans="1:24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</row>
    <row r="498" ht="12" customHeight="1" spans="1:24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</row>
    <row r="499" ht="12" customHeight="1" spans="1:24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</row>
    <row r="500" ht="12" customHeight="1" spans="1:24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</row>
    <row r="501" ht="12" customHeight="1" spans="1:24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</row>
    <row r="502" ht="12" customHeight="1" spans="1:24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</row>
    <row r="503" ht="12" customHeight="1" spans="1:24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</row>
    <row r="504" ht="12" customHeight="1" spans="1:24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</row>
    <row r="505" ht="12" customHeight="1" spans="1:24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</row>
    <row r="506" ht="12" customHeight="1" spans="1:24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</row>
    <row r="507" ht="12" customHeight="1" spans="1:24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</row>
    <row r="508" ht="12" customHeight="1" spans="1:24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</row>
    <row r="509" ht="12" customHeight="1" spans="1:24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</row>
    <row r="510" ht="12" customHeight="1" spans="1:24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</row>
    <row r="511" ht="12" customHeight="1" spans="1:24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</row>
    <row r="512" ht="12" customHeight="1" spans="1:24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</row>
    <row r="513" ht="12" customHeight="1" spans="1:24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</row>
    <row r="514" ht="12" customHeight="1" spans="1:24">
      <c r="A514" s="24"/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</row>
    <row r="515" ht="12" customHeight="1" spans="1:24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</row>
    <row r="516" ht="12" customHeight="1" spans="1:24">
      <c r="A516" s="24"/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</row>
    <row r="517" ht="12" customHeight="1" spans="1:24">
      <c r="A517" s="24"/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</row>
    <row r="518" ht="12" customHeight="1" spans="1:24">
      <c r="A518" s="24"/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</row>
    <row r="519" ht="12" customHeight="1" spans="1:24">
      <c r="A519" s="24"/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</row>
    <row r="520" ht="12" customHeight="1" spans="1:24">
      <c r="A520" s="24"/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</row>
    <row r="521" ht="12" customHeight="1" spans="1:24">
      <c r="A521" s="24"/>
      <c r="B521" s="24"/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</row>
    <row r="522" ht="12" customHeight="1" spans="1:24">
      <c r="A522" s="24"/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</row>
    <row r="523" ht="12" customHeight="1" spans="1:24">
      <c r="A523" s="24"/>
      <c r="B523" s="24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</row>
    <row r="524" ht="12" customHeight="1" spans="1:24">
      <c r="A524" s="24"/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</row>
    <row r="525" ht="12" customHeight="1" spans="1:24">
      <c r="A525" s="24"/>
      <c r="B525" s="24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</row>
    <row r="526" ht="12" customHeight="1" spans="1:24">
      <c r="A526" s="24"/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</row>
    <row r="527" ht="12" customHeight="1" spans="1:24">
      <c r="A527" s="24"/>
      <c r="B527" s="24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</row>
    <row r="528" ht="12" customHeight="1" spans="1:24">
      <c r="A528" s="24"/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</row>
    <row r="529" ht="12" customHeight="1" spans="1:24">
      <c r="A529" s="24"/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</row>
    <row r="530" ht="12" customHeight="1" spans="1:24">
      <c r="A530" s="24"/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</row>
    <row r="531" ht="12" customHeight="1" spans="1:24">
      <c r="A531" s="24"/>
      <c r="B531" s="24"/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</row>
    <row r="532" ht="12" customHeight="1" spans="1:24">
      <c r="A532" s="24"/>
      <c r="B532" s="24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</row>
    <row r="533" ht="12" customHeight="1" spans="1:24">
      <c r="A533" s="24"/>
      <c r="B533" s="24"/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</row>
    <row r="534" ht="12" customHeight="1" spans="1:24">
      <c r="A534" s="24"/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</row>
    <row r="535" ht="12" customHeight="1" spans="1:24">
      <c r="A535" s="24"/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</row>
    <row r="536" ht="12" customHeight="1" spans="1:24">
      <c r="A536" s="24"/>
      <c r="B536" s="24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</row>
    <row r="537" ht="12" customHeight="1" spans="1:24">
      <c r="A537" s="24"/>
      <c r="B537" s="24"/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</row>
    <row r="538" ht="12" customHeight="1" spans="1:24">
      <c r="A538" s="24"/>
      <c r="B538" s="24"/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</row>
    <row r="539" ht="12" customHeight="1" spans="1:24">
      <c r="A539" s="24"/>
      <c r="B539" s="24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</row>
    <row r="540" ht="12" customHeight="1" spans="1:24">
      <c r="A540" s="24"/>
      <c r="B540" s="24"/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</row>
    <row r="541" ht="12" customHeight="1" spans="1:24">
      <c r="A541" s="24"/>
      <c r="B541" s="24"/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</row>
    <row r="542" ht="12" customHeight="1" spans="1:24">
      <c r="A542" s="24"/>
      <c r="B542" s="24"/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</row>
    <row r="543" ht="12" customHeight="1" spans="1:24">
      <c r="A543" s="24"/>
      <c r="B543" s="24"/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</row>
    <row r="544" ht="12" customHeight="1" spans="1:24">
      <c r="A544" s="24"/>
      <c r="B544" s="24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</row>
    <row r="545" ht="12" customHeight="1" spans="1:24">
      <c r="A545" s="24"/>
      <c r="B545" s="24"/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</row>
    <row r="546" ht="12" customHeight="1" spans="1:24">
      <c r="A546" s="24"/>
      <c r="B546" s="24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</row>
    <row r="547" ht="12" customHeight="1" spans="1:24">
      <c r="A547" s="24"/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</row>
    <row r="548" ht="12" customHeight="1" spans="1:24">
      <c r="A548" s="24"/>
      <c r="B548" s="24"/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</row>
    <row r="549" ht="12" customHeight="1" spans="1:24">
      <c r="A549" s="24"/>
      <c r="B549" s="24"/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</row>
    <row r="550" ht="12" customHeight="1" spans="1:24">
      <c r="A550" s="24"/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</row>
    <row r="551" ht="12" customHeight="1" spans="1:24">
      <c r="A551" s="24"/>
      <c r="B551" s="24"/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</row>
    <row r="552" ht="12" customHeight="1" spans="1:24">
      <c r="A552" s="24"/>
      <c r="B552" s="24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</row>
    <row r="553" ht="12" customHeight="1" spans="1:24">
      <c r="A553" s="24"/>
      <c r="B553" s="24"/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</row>
    <row r="554" ht="12" customHeight="1" spans="1:24">
      <c r="A554" s="24"/>
      <c r="B554" s="24"/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</row>
    <row r="555" ht="12" customHeight="1" spans="1:24">
      <c r="A555" s="24"/>
      <c r="B555" s="24"/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</row>
    <row r="556" ht="12" customHeight="1" spans="1:24">
      <c r="A556" s="24"/>
      <c r="B556" s="24"/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</row>
    <row r="557" ht="12" customHeight="1" spans="1:24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</row>
    <row r="558" ht="12" customHeight="1" spans="1:24">
      <c r="A558" s="24"/>
      <c r="B558" s="24"/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</row>
    <row r="559" ht="12" customHeight="1" spans="1:24">
      <c r="A559" s="24"/>
      <c r="B559" s="24"/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</row>
    <row r="560" ht="12" customHeight="1" spans="1:24">
      <c r="A560" s="24"/>
      <c r="B560" s="24"/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</row>
    <row r="561" ht="12" customHeight="1" spans="1:24">
      <c r="A561" s="24"/>
      <c r="B561" s="24"/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</row>
    <row r="562" ht="12" customHeight="1" spans="1:24">
      <c r="A562" s="24"/>
      <c r="B562" s="24"/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</row>
    <row r="563" ht="12" customHeight="1" spans="1:24">
      <c r="A563" s="24"/>
      <c r="B563" s="24"/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</row>
    <row r="564" ht="12" customHeight="1" spans="1:24">
      <c r="A564" s="24"/>
      <c r="B564" s="24"/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</row>
    <row r="565" ht="12" customHeight="1" spans="1:24">
      <c r="A565" s="24"/>
      <c r="B565" s="24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</row>
    <row r="566" ht="12" customHeight="1" spans="1:24">
      <c r="A566" s="24"/>
      <c r="B566" s="24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</row>
    <row r="567" ht="12" customHeight="1" spans="1:24">
      <c r="A567" s="24"/>
      <c r="B567" s="24"/>
      <c r="C567" s="2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</row>
    <row r="568" ht="12" customHeight="1" spans="1:24">
      <c r="A568" s="24"/>
      <c r="B568" s="24"/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</row>
    <row r="569" ht="12" customHeight="1" spans="1:24">
      <c r="A569" s="24"/>
      <c r="B569" s="24"/>
      <c r="C569" s="2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</row>
    <row r="570" ht="12" customHeight="1" spans="1:24">
      <c r="A570" s="24"/>
      <c r="B570" s="24"/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</row>
    <row r="571" ht="12" customHeight="1" spans="1:24">
      <c r="A571" s="24"/>
      <c r="B571" s="24"/>
      <c r="C571" s="2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</row>
    <row r="572" ht="12" customHeight="1" spans="1:24">
      <c r="A572" s="24"/>
      <c r="B572" s="24"/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</row>
    <row r="573" ht="12" customHeight="1" spans="1:24">
      <c r="A573" s="24"/>
      <c r="B573" s="24"/>
      <c r="C573" s="2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</row>
    <row r="574" ht="12" customHeight="1" spans="1:24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</row>
    <row r="575" ht="12" customHeight="1" spans="1:24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</row>
    <row r="576" ht="12" customHeight="1" spans="1:24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</row>
    <row r="577" ht="12" customHeight="1" spans="1:24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</row>
    <row r="578" ht="12" customHeight="1" spans="1:24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</row>
    <row r="579" ht="12" customHeight="1" spans="1:24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</row>
    <row r="580" ht="12" customHeight="1" spans="1:24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</row>
    <row r="581" ht="12" customHeight="1" spans="1:24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</row>
    <row r="582" ht="12" customHeight="1" spans="1:24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</row>
    <row r="583" ht="12" customHeight="1" spans="1:24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</row>
    <row r="584" ht="12" customHeight="1" spans="1:24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</row>
    <row r="585" ht="12" customHeight="1" spans="1:24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</row>
    <row r="586" ht="12" customHeight="1" spans="1:24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</row>
    <row r="587" ht="12" customHeight="1" spans="1:24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</row>
    <row r="588" ht="12" customHeight="1" spans="1:24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</row>
    <row r="589" ht="12" customHeight="1" spans="1:24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</row>
    <row r="590" ht="12" customHeight="1" spans="1:24">
      <c r="A590" s="24"/>
      <c r="B590" s="24"/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</row>
    <row r="591" ht="12" customHeight="1" spans="1:24">
      <c r="A591" s="24"/>
      <c r="B591" s="24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</row>
    <row r="592" ht="12" customHeight="1" spans="1:24">
      <c r="A592" s="24"/>
      <c r="B592" s="24"/>
      <c r="C592" s="2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</row>
    <row r="593" ht="12" customHeight="1" spans="1:24">
      <c r="A593" s="24"/>
      <c r="B593" s="24"/>
      <c r="C593" s="2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</row>
    <row r="594" ht="12" customHeight="1" spans="1:24">
      <c r="A594" s="24"/>
      <c r="B594" s="24"/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</row>
    <row r="595" ht="12" customHeight="1" spans="1:24">
      <c r="A595" s="24"/>
      <c r="B595" s="24"/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</row>
    <row r="596" ht="12" customHeight="1" spans="1:24">
      <c r="A596" s="24"/>
      <c r="B596" s="24"/>
      <c r="C596" s="2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</row>
    <row r="597" ht="12" customHeight="1" spans="1:24">
      <c r="A597" s="24"/>
      <c r="B597" s="24"/>
      <c r="C597" s="2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</row>
    <row r="598" ht="12" customHeight="1" spans="1:24">
      <c r="A598" s="24"/>
      <c r="B598" s="24"/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</row>
    <row r="599" ht="12" customHeight="1" spans="1:24">
      <c r="A599" s="24"/>
      <c r="B599" s="24"/>
      <c r="C599" s="24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</row>
    <row r="600" ht="12" customHeight="1" spans="1:24">
      <c r="A600" s="24"/>
      <c r="B600" s="24"/>
      <c r="C600" s="2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</row>
    <row r="601" ht="12" customHeight="1" spans="1:24">
      <c r="A601" s="24"/>
      <c r="B601" s="24"/>
      <c r="C601" s="24"/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</row>
    <row r="602" ht="12" customHeight="1" spans="1:24">
      <c r="A602" s="24"/>
      <c r="B602" s="24"/>
      <c r="C602" s="2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</row>
    <row r="603" ht="12" customHeight="1" spans="1:24">
      <c r="A603" s="24"/>
      <c r="B603" s="24"/>
      <c r="C603" s="24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</row>
    <row r="604" ht="12" customHeight="1" spans="1:24">
      <c r="A604" s="24"/>
      <c r="B604" s="24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</row>
    <row r="605" ht="12" customHeight="1" spans="1:24">
      <c r="A605" s="24"/>
      <c r="B605" s="24"/>
      <c r="C605" s="24"/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</row>
    <row r="606" ht="12" customHeight="1" spans="1:24">
      <c r="A606" s="24"/>
      <c r="B606" s="24"/>
      <c r="C606" s="2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</row>
    <row r="607" ht="12" customHeight="1" spans="1:24">
      <c r="A607" s="24"/>
      <c r="B607" s="24"/>
      <c r="C607" s="2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</row>
    <row r="608" ht="12" customHeight="1" spans="1:24">
      <c r="A608" s="24"/>
      <c r="B608" s="24"/>
      <c r="C608" s="2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</row>
    <row r="609" ht="12" customHeight="1" spans="1:24">
      <c r="A609" s="24"/>
      <c r="B609" s="24"/>
      <c r="C609" s="24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</row>
    <row r="610" ht="12" customHeight="1" spans="1:24">
      <c r="A610" s="24"/>
      <c r="B610" s="24"/>
      <c r="C610" s="2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</row>
    <row r="611" ht="12" customHeight="1" spans="1:24">
      <c r="A611" s="24"/>
      <c r="B611" s="24"/>
      <c r="C611" s="24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</row>
    <row r="612" ht="12" customHeight="1" spans="1:24">
      <c r="A612" s="24"/>
      <c r="B612" s="24"/>
      <c r="C612" s="2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</row>
    <row r="613" ht="12" customHeight="1" spans="1:24">
      <c r="A613" s="24"/>
      <c r="B613" s="24"/>
      <c r="C613" s="24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</row>
    <row r="614" ht="12" customHeight="1" spans="1:24">
      <c r="A614" s="24"/>
      <c r="B614" s="24"/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</row>
    <row r="615" ht="12" customHeight="1" spans="1:24">
      <c r="A615" s="24"/>
      <c r="B615" s="24"/>
      <c r="C615" s="24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</row>
    <row r="616" ht="12" customHeight="1" spans="1:24">
      <c r="A616" s="24"/>
      <c r="B616" s="24"/>
      <c r="C616" s="2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</row>
    <row r="617" ht="12" customHeight="1" spans="1:24">
      <c r="A617" s="24"/>
      <c r="B617" s="24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</row>
    <row r="618" ht="12" customHeight="1" spans="1:24">
      <c r="A618" s="24"/>
      <c r="B618" s="24"/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</row>
    <row r="619" ht="12" customHeight="1" spans="1:24">
      <c r="A619" s="24"/>
      <c r="B619" s="24"/>
      <c r="C619" s="24"/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</row>
    <row r="620" ht="12" customHeight="1" spans="1:24">
      <c r="A620" s="24"/>
      <c r="B620" s="24"/>
      <c r="C620" s="24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</row>
    <row r="621" ht="12" customHeight="1" spans="1:24">
      <c r="A621" s="24"/>
      <c r="B621" s="24"/>
      <c r="C621" s="24"/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</row>
    <row r="622" ht="12" customHeight="1" spans="1:24">
      <c r="A622" s="24"/>
      <c r="B622" s="24"/>
      <c r="C622" s="2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</row>
    <row r="623" ht="12" customHeight="1" spans="1:24">
      <c r="A623" s="24"/>
      <c r="B623" s="24"/>
      <c r="C623" s="2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</row>
    <row r="624" ht="12" customHeight="1" spans="1:24">
      <c r="A624" s="24"/>
      <c r="B624" s="24"/>
      <c r="C624" s="24"/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</row>
    <row r="625" ht="12" customHeight="1" spans="1:24">
      <c r="A625" s="24"/>
      <c r="B625" s="24"/>
      <c r="C625" s="24"/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</row>
    <row r="626" ht="12" customHeight="1" spans="1:24">
      <c r="A626" s="24"/>
      <c r="B626" s="24"/>
      <c r="C626" s="24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</row>
    <row r="627" ht="12" customHeight="1" spans="1:24">
      <c r="A627" s="24"/>
      <c r="B627" s="24"/>
      <c r="C627" s="24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</row>
    <row r="628" ht="12" customHeight="1" spans="1:24">
      <c r="A628" s="24"/>
      <c r="B628" s="24"/>
      <c r="C628" s="24"/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</row>
    <row r="629" ht="12" customHeight="1" spans="1:24">
      <c r="A629" s="24"/>
      <c r="B629" s="24"/>
      <c r="C629" s="24"/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</row>
    <row r="630" ht="12" customHeight="1" spans="1:24">
      <c r="A630" s="24"/>
      <c r="B630" s="24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</row>
    <row r="631" ht="12" customHeight="1" spans="1:24">
      <c r="A631" s="24"/>
      <c r="B631" s="24"/>
      <c r="C631" s="24"/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</row>
    <row r="632" ht="12" customHeight="1" spans="1:24">
      <c r="A632" s="24"/>
      <c r="B632" s="24"/>
      <c r="C632" s="2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</row>
    <row r="633" ht="12" customHeight="1" spans="1:24">
      <c r="A633" s="24"/>
      <c r="B633" s="24"/>
      <c r="C633" s="24"/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</row>
    <row r="634" ht="12" customHeight="1" spans="1:24">
      <c r="A634" s="24"/>
      <c r="B634" s="24"/>
      <c r="C634" s="24"/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</row>
    <row r="635" ht="12" customHeight="1" spans="1:24">
      <c r="A635" s="24"/>
      <c r="B635" s="24"/>
      <c r="C635" s="24"/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</row>
    <row r="636" ht="12" customHeight="1" spans="1:24">
      <c r="A636" s="24"/>
      <c r="B636" s="24"/>
      <c r="C636" s="24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</row>
    <row r="637" ht="12" customHeight="1" spans="1:24">
      <c r="A637" s="24"/>
      <c r="B637" s="24"/>
      <c r="C637" s="24"/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</row>
    <row r="638" ht="12" customHeight="1" spans="1:24">
      <c r="A638" s="24"/>
      <c r="B638" s="24"/>
      <c r="C638" s="24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</row>
    <row r="639" ht="12" customHeight="1" spans="1:24">
      <c r="A639" s="24"/>
      <c r="B639" s="24"/>
      <c r="C639" s="24"/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</row>
    <row r="640" ht="12" customHeight="1" spans="1:24">
      <c r="A640" s="24"/>
      <c r="B640" s="24"/>
      <c r="C640" s="24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</row>
    <row r="641" ht="12" customHeight="1" spans="1:24">
      <c r="A641" s="24"/>
      <c r="B641" s="24"/>
      <c r="C641" s="24"/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</row>
    <row r="642" ht="12" customHeight="1" spans="1:24">
      <c r="A642" s="24"/>
      <c r="B642" s="24"/>
      <c r="C642" s="24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</row>
    <row r="643" ht="12" customHeight="1" spans="1:24">
      <c r="A643" s="24"/>
      <c r="B643" s="24"/>
      <c r="C643" s="24"/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</row>
    <row r="644" ht="12" customHeight="1" spans="1:24">
      <c r="A644" s="24"/>
      <c r="B644" s="24"/>
      <c r="C644" s="24"/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</row>
    <row r="645" ht="12" customHeight="1" spans="1:24">
      <c r="A645" s="24"/>
      <c r="B645" s="24"/>
      <c r="C645" s="24"/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</row>
    <row r="646" ht="12" customHeight="1" spans="1:24">
      <c r="A646" s="24"/>
      <c r="B646" s="24"/>
      <c r="C646" s="2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</row>
    <row r="647" ht="12" customHeight="1" spans="1:24">
      <c r="A647" s="24"/>
      <c r="B647" s="24"/>
      <c r="C647" s="24"/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</row>
    <row r="648" ht="12" customHeight="1" spans="1:24">
      <c r="A648" s="24"/>
      <c r="B648" s="24"/>
      <c r="C648" s="2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</row>
    <row r="649" ht="12" customHeight="1" spans="1:24">
      <c r="A649" s="24"/>
      <c r="B649" s="24"/>
      <c r="C649" s="24"/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</row>
    <row r="650" ht="12" customHeight="1" spans="1:24">
      <c r="A650" s="24"/>
      <c r="B650" s="24"/>
      <c r="C650" s="24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</row>
    <row r="651" ht="12" customHeight="1" spans="1:24">
      <c r="A651" s="24"/>
      <c r="B651" s="24"/>
      <c r="C651" s="24"/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</row>
    <row r="652" ht="12" customHeight="1" spans="1:24">
      <c r="A652" s="24"/>
      <c r="B652" s="24"/>
      <c r="C652" s="2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</row>
    <row r="653" ht="12" customHeight="1" spans="1:24">
      <c r="A653" s="24"/>
      <c r="B653" s="24"/>
      <c r="C653" s="24"/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</row>
    <row r="654" ht="12" customHeight="1" spans="1:24">
      <c r="A654" s="24"/>
      <c r="B654" s="24"/>
      <c r="C654" s="2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</row>
    <row r="655" ht="12" customHeight="1" spans="1:24">
      <c r="A655" s="24"/>
      <c r="B655" s="24"/>
      <c r="C655" s="24"/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</row>
    <row r="656" ht="12" customHeight="1" spans="1:24">
      <c r="A656" s="24"/>
      <c r="B656" s="24"/>
      <c r="C656" s="24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</row>
    <row r="657" ht="12" customHeight="1" spans="1:24">
      <c r="A657" s="24"/>
      <c r="B657" s="24"/>
      <c r="C657" s="24"/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</row>
    <row r="658" ht="12" customHeight="1" spans="1:24">
      <c r="A658" s="24"/>
      <c r="B658" s="24"/>
      <c r="C658" s="24"/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</row>
    <row r="659" ht="12" customHeight="1" spans="1:24">
      <c r="A659" s="24"/>
      <c r="B659" s="24"/>
      <c r="C659" s="24"/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</row>
    <row r="660" ht="12" customHeight="1" spans="1:24">
      <c r="A660" s="24"/>
      <c r="B660" s="24"/>
      <c r="C660" s="2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</row>
    <row r="661" ht="12" customHeight="1" spans="1:24">
      <c r="A661" s="24"/>
      <c r="B661" s="24"/>
      <c r="C661" s="24"/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</row>
    <row r="662" ht="12" customHeight="1" spans="1:24">
      <c r="A662" s="24"/>
      <c r="B662" s="24"/>
      <c r="C662" s="24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</row>
    <row r="663" ht="12" customHeight="1" spans="1:24">
      <c r="A663" s="24"/>
      <c r="B663" s="24"/>
      <c r="C663" s="24"/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</row>
    <row r="664" ht="12" customHeight="1" spans="1:24">
      <c r="A664" s="24"/>
      <c r="B664" s="24"/>
      <c r="C664" s="24"/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</row>
    <row r="665" ht="12" customHeight="1" spans="1:24">
      <c r="A665" s="24"/>
      <c r="B665" s="24"/>
      <c r="C665" s="24"/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</row>
    <row r="666" ht="12" customHeight="1" spans="1:24">
      <c r="A666" s="24"/>
      <c r="B666" s="24"/>
      <c r="C666" s="24"/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</row>
    <row r="667" ht="12" customHeight="1" spans="1:24">
      <c r="A667" s="24"/>
      <c r="B667" s="24"/>
      <c r="C667" s="24"/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</row>
    <row r="668" ht="12" customHeight="1" spans="1:24">
      <c r="A668" s="24"/>
      <c r="B668" s="24"/>
      <c r="C668" s="24"/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</row>
    <row r="669" ht="12" customHeight="1" spans="1:24">
      <c r="A669" s="24"/>
      <c r="B669" s="24"/>
      <c r="C669" s="24"/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</row>
    <row r="670" ht="12" customHeight="1" spans="1:24">
      <c r="A670" s="24"/>
      <c r="B670" s="24"/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</row>
    <row r="671" ht="12" customHeight="1" spans="1:24">
      <c r="A671" s="24"/>
      <c r="B671" s="24"/>
      <c r="C671" s="24"/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</row>
    <row r="672" ht="12" customHeight="1" spans="1:24">
      <c r="A672" s="24"/>
      <c r="B672" s="24"/>
      <c r="C672" s="24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</row>
    <row r="673" ht="12" customHeight="1" spans="1:24">
      <c r="A673" s="24"/>
      <c r="B673" s="24"/>
      <c r="C673" s="24"/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</row>
    <row r="674" ht="12" customHeight="1" spans="1:24">
      <c r="A674" s="24"/>
      <c r="B674" s="24"/>
      <c r="C674" s="24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</row>
    <row r="675" ht="12" customHeight="1" spans="1:24">
      <c r="A675" s="24"/>
      <c r="B675" s="24"/>
      <c r="C675" s="24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</row>
    <row r="676" ht="12" customHeight="1" spans="1:24">
      <c r="A676" s="24"/>
      <c r="B676" s="24"/>
      <c r="C676" s="2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</row>
    <row r="677" ht="12" customHeight="1" spans="1:24">
      <c r="A677" s="24"/>
      <c r="B677" s="24"/>
      <c r="C677" s="24"/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</row>
    <row r="678" ht="12" customHeight="1" spans="1:24">
      <c r="A678" s="24"/>
      <c r="B678" s="24"/>
      <c r="C678" s="2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</row>
    <row r="679" ht="12" customHeight="1" spans="1:24">
      <c r="A679" s="24"/>
      <c r="B679" s="24"/>
      <c r="C679" s="24"/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</row>
    <row r="680" ht="12" customHeight="1" spans="1:24">
      <c r="A680" s="24"/>
      <c r="B680" s="24"/>
      <c r="C680" s="24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</row>
    <row r="681" ht="12" customHeight="1" spans="1:24">
      <c r="A681" s="24"/>
      <c r="B681" s="24"/>
      <c r="C681" s="24"/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</row>
    <row r="682" ht="12" customHeight="1" spans="1:24">
      <c r="A682" s="24"/>
      <c r="B682" s="24"/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</row>
    <row r="683" ht="12" customHeight="1" spans="1:24">
      <c r="A683" s="24"/>
      <c r="B683" s="24"/>
      <c r="C683" s="24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</row>
    <row r="684" ht="12" customHeight="1" spans="1:24">
      <c r="A684" s="24"/>
      <c r="B684" s="24"/>
      <c r="C684" s="24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</row>
    <row r="685" ht="12" customHeight="1" spans="1:24">
      <c r="A685" s="24"/>
      <c r="B685" s="24"/>
      <c r="C685" s="24"/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</row>
    <row r="686" ht="12" customHeight="1" spans="1:24">
      <c r="A686" s="24"/>
      <c r="B686" s="24"/>
      <c r="C686" s="24"/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</row>
    <row r="687" ht="12" customHeight="1" spans="1:24">
      <c r="A687" s="24"/>
      <c r="B687" s="24"/>
      <c r="C687" s="24"/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</row>
    <row r="688" ht="12" customHeight="1" spans="1:24">
      <c r="A688" s="24"/>
      <c r="B688" s="24"/>
      <c r="C688" s="24"/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</row>
    <row r="689" ht="12" customHeight="1" spans="1:24">
      <c r="A689" s="24"/>
      <c r="B689" s="24"/>
      <c r="C689" s="24"/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</row>
    <row r="690" ht="12" customHeight="1" spans="1:24">
      <c r="A690" s="24"/>
      <c r="B690" s="24"/>
      <c r="C690" s="24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</row>
    <row r="691" ht="12" customHeight="1" spans="1:24">
      <c r="A691" s="24"/>
      <c r="B691" s="24"/>
      <c r="C691" s="24"/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</row>
    <row r="692" ht="12" customHeight="1" spans="1:24">
      <c r="A692" s="24"/>
      <c r="B692" s="24"/>
      <c r="C692" s="2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</row>
    <row r="693" ht="12" customHeight="1" spans="1:24">
      <c r="A693" s="24"/>
      <c r="B693" s="24"/>
      <c r="C693" s="24"/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</row>
    <row r="694" ht="12" customHeight="1" spans="1:24">
      <c r="A694" s="24"/>
      <c r="B694" s="24"/>
      <c r="C694" s="24"/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</row>
    <row r="695" ht="12" customHeight="1" spans="1:24">
      <c r="A695" s="24"/>
      <c r="B695" s="24"/>
      <c r="C695" s="24"/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</row>
    <row r="696" ht="12" customHeight="1" spans="1:24">
      <c r="A696" s="24"/>
      <c r="B696" s="24"/>
      <c r="C696" s="24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</row>
    <row r="697" ht="12" customHeight="1" spans="1:24">
      <c r="A697" s="24"/>
      <c r="B697" s="24"/>
      <c r="C697" s="24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</row>
    <row r="698" ht="12" customHeight="1" spans="1:24">
      <c r="A698" s="24"/>
      <c r="B698" s="24"/>
      <c r="C698" s="2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</row>
    <row r="699" ht="12" customHeight="1" spans="1:24">
      <c r="A699" s="24"/>
      <c r="B699" s="24"/>
      <c r="C699" s="24"/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</row>
    <row r="700" ht="12" customHeight="1" spans="1:24">
      <c r="A700" s="24"/>
      <c r="B700" s="24"/>
      <c r="C700" s="2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</row>
    <row r="701" ht="12" customHeight="1" spans="1:24">
      <c r="A701" s="24"/>
      <c r="B701" s="24"/>
      <c r="C701" s="24"/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</row>
    <row r="702" ht="12" customHeight="1" spans="1:24">
      <c r="A702" s="24"/>
      <c r="B702" s="24"/>
      <c r="C702" s="2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</row>
    <row r="703" ht="12" customHeight="1" spans="1:24">
      <c r="A703" s="24"/>
      <c r="B703" s="24"/>
      <c r="C703" s="24"/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</row>
    <row r="704" ht="12" customHeight="1" spans="1:24">
      <c r="A704" s="24"/>
      <c r="B704" s="24"/>
      <c r="C704" s="2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</row>
    <row r="705" ht="12" customHeight="1" spans="1:24">
      <c r="A705" s="24"/>
      <c r="B705" s="24"/>
      <c r="C705" s="24"/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</row>
    <row r="706" ht="12" customHeight="1" spans="1:24">
      <c r="A706" s="24"/>
      <c r="B706" s="24"/>
      <c r="C706" s="24"/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</row>
    <row r="707" ht="12" customHeight="1" spans="1:24">
      <c r="A707" s="24"/>
      <c r="B707" s="24"/>
      <c r="C707" s="24"/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</row>
    <row r="708" ht="12" customHeight="1" spans="1:24">
      <c r="A708" s="24"/>
      <c r="B708" s="24"/>
      <c r="C708" s="24"/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</row>
    <row r="709" ht="12" customHeight="1" spans="1:24">
      <c r="A709" s="24"/>
      <c r="B709" s="24"/>
      <c r="C709" s="24"/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</row>
    <row r="710" ht="12" customHeight="1" spans="1:24">
      <c r="A710" s="24"/>
      <c r="B710" s="24"/>
      <c r="C710" s="24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</row>
    <row r="711" ht="12" customHeight="1" spans="1:24">
      <c r="A711" s="24"/>
      <c r="B711" s="24"/>
      <c r="C711" s="24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</row>
    <row r="712" ht="12" customHeight="1" spans="1:24">
      <c r="A712" s="24"/>
      <c r="B712" s="24"/>
      <c r="C712" s="24"/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</row>
    <row r="713" ht="12" customHeight="1" spans="1:24">
      <c r="A713" s="24"/>
      <c r="B713" s="24"/>
      <c r="C713" s="24"/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</row>
    <row r="714" ht="12" customHeight="1" spans="1:24">
      <c r="A714" s="24"/>
      <c r="B714" s="24"/>
      <c r="C714" s="24"/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</row>
    <row r="715" ht="12" customHeight="1" spans="1:24">
      <c r="A715" s="24"/>
      <c r="B715" s="24"/>
      <c r="C715" s="24"/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</row>
    <row r="716" ht="12" customHeight="1" spans="1:24">
      <c r="A716" s="24"/>
      <c r="B716" s="24"/>
      <c r="C716" s="24"/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</row>
    <row r="717" ht="12" customHeight="1" spans="1:24">
      <c r="A717" s="24"/>
      <c r="B717" s="24"/>
      <c r="C717" s="24"/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</row>
    <row r="718" ht="12" customHeight="1" spans="1:24">
      <c r="A718" s="24"/>
      <c r="B718" s="24"/>
      <c r="C718" s="24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</row>
    <row r="719" ht="12" customHeight="1" spans="1:24">
      <c r="A719" s="24"/>
      <c r="B719" s="24"/>
      <c r="C719" s="24"/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</row>
    <row r="720" ht="12" customHeight="1" spans="1:24">
      <c r="A720" s="24"/>
      <c r="B720" s="24"/>
      <c r="C720" s="2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</row>
    <row r="721" ht="12" customHeight="1" spans="1:24">
      <c r="A721" s="24"/>
      <c r="B721" s="24"/>
      <c r="C721" s="24"/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</row>
    <row r="722" ht="12" customHeight="1" spans="1:24">
      <c r="A722" s="24"/>
      <c r="B722" s="24"/>
      <c r="C722" s="24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</row>
    <row r="723" ht="12" customHeight="1" spans="1:24">
      <c r="A723" s="24"/>
      <c r="B723" s="24"/>
      <c r="C723" s="24"/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</row>
    <row r="724" ht="12" customHeight="1" spans="1:24">
      <c r="A724" s="24"/>
      <c r="B724" s="24"/>
      <c r="C724" s="24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</row>
    <row r="725" ht="12" customHeight="1" spans="1:24">
      <c r="A725" s="24"/>
      <c r="B725" s="24"/>
      <c r="C725" s="24"/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</row>
    <row r="726" ht="12" customHeight="1" spans="1:24">
      <c r="A726" s="24"/>
      <c r="B726" s="24"/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</row>
    <row r="727" ht="12" customHeight="1" spans="1:24">
      <c r="A727" s="24"/>
      <c r="B727" s="24"/>
      <c r="C727" s="24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</row>
    <row r="728" ht="12" customHeight="1" spans="1:24">
      <c r="A728" s="24"/>
      <c r="B728" s="24"/>
      <c r="C728" s="2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</row>
    <row r="729" ht="12" customHeight="1" spans="1:24">
      <c r="A729" s="24"/>
      <c r="B729" s="24"/>
      <c r="C729" s="24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</row>
    <row r="730" ht="12" customHeight="1" spans="1:24">
      <c r="A730" s="24"/>
      <c r="B730" s="24"/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</row>
    <row r="731" ht="12" customHeight="1" spans="1:24">
      <c r="A731" s="24"/>
      <c r="B731" s="24"/>
      <c r="C731" s="2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</row>
    <row r="732" ht="12" customHeight="1" spans="1:24">
      <c r="A732" s="24"/>
      <c r="B732" s="24"/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</row>
    <row r="733" ht="12" customHeight="1" spans="1:24">
      <c r="A733" s="24"/>
      <c r="B733" s="24"/>
      <c r="C733" s="2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</row>
    <row r="734" ht="12" customHeight="1" spans="1:24">
      <c r="A734" s="24"/>
      <c r="B734" s="24"/>
      <c r="C734" s="2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</row>
    <row r="735" ht="12" customHeight="1" spans="1:24">
      <c r="A735" s="24"/>
      <c r="B735" s="24"/>
      <c r="C735" s="24"/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</row>
    <row r="736" ht="12" customHeight="1" spans="1:24">
      <c r="A736" s="24"/>
      <c r="B736" s="24"/>
      <c r="C736" s="2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</row>
    <row r="737" ht="12" customHeight="1" spans="1:24">
      <c r="A737" s="24"/>
      <c r="B737" s="24"/>
      <c r="C737" s="24"/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</row>
    <row r="738" ht="12" customHeight="1" spans="1:24">
      <c r="A738" s="24"/>
      <c r="B738" s="24"/>
      <c r="C738" s="24"/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</row>
    <row r="739" ht="12" customHeight="1" spans="1:24">
      <c r="A739" s="24"/>
      <c r="B739" s="24"/>
      <c r="C739" s="24"/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</row>
    <row r="740" ht="12" customHeight="1" spans="1:24">
      <c r="A740" s="24"/>
      <c r="B740" s="24"/>
      <c r="C740" s="2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</row>
    <row r="741" ht="12" customHeight="1" spans="1:24">
      <c r="A741" s="24"/>
      <c r="B741" s="24"/>
      <c r="C741" s="24"/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</row>
    <row r="742" ht="12" customHeight="1" spans="1:24">
      <c r="A742" s="24"/>
      <c r="B742" s="24"/>
      <c r="C742" s="24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</row>
    <row r="743" ht="12" customHeight="1" spans="1:24">
      <c r="A743" s="24"/>
      <c r="B743" s="24"/>
      <c r="C743" s="24"/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</row>
    <row r="744" ht="12" customHeight="1" spans="1:24">
      <c r="A744" s="24"/>
      <c r="B744" s="24"/>
      <c r="C744" s="24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</row>
    <row r="745" ht="12" customHeight="1" spans="1:24">
      <c r="A745" s="24"/>
      <c r="B745" s="24"/>
      <c r="C745" s="24"/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</row>
    <row r="746" ht="12" customHeight="1" spans="1:24">
      <c r="A746" s="24"/>
      <c r="B746" s="24"/>
      <c r="C746" s="2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</row>
    <row r="747" ht="12" customHeight="1" spans="1:24">
      <c r="A747" s="24"/>
      <c r="B747" s="24"/>
      <c r="C747" s="24"/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</row>
    <row r="748" ht="12" customHeight="1" spans="1:24">
      <c r="A748" s="24"/>
      <c r="B748" s="24"/>
      <c r="C748" s="24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</row>
    <row r="749" ht="12" customHeight="1" spans="1:24">
      <c r="A749" s="24"/>
      <c r="B749" s="24"/>
      <c r="C749" s="24"/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</row>
    <row r="750" ht="12" customHeight="1" spans="1:24">
      <c r="A750" s="24"/>
      <c r="B750" s="24"/>
      <c r="C750" s="24"/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</row>
    <row r="751" ht="12" customHeight="1" spans="1:24">
      <c r="A751" s="24"/>
      <c r="B751" s="24"/>
      <c r="C751" s="24"/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</row>
    <row r="752" ht="12" customHeight="1" spans="1:24">
      <c r="A752" s="24"/>
      <c r="B752" s="24"/>
      <c r="C752" s="24"/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</row>
    <row r="753" ht="12" customHeight="1" spans="1:24">
      <c r="A753" s="24"/>
      <c r="B753" s="24"/>
      <c r="C753" s="24"/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</row>
    <row r="754" ht="12" customHeight="1" spans="1:24">
      <c r="A754" s="24"/>
      <c r="B754" s="24"/>
      <c r="C754" s="24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</row>
    <row r="755" ht="12" customHeight="1" spans="1:24">
      <c r="A755" s="24"/>
      <c r="B755" s="24"/>
      <c r="C755" s="24"/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</row>
    <row r="756" ht="12" customHeight="1" spans="1:24">
      <c r="A756" s="24"/>
      <c r="B756" s="24"/>
      <c r="C756" s="24"/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</row>
    <row r="757" ht="12" customHeight="1" spans="1:24">
      <c r="A757" s="24"/>
      <c r="B757" s="24"/>
      <c r="C757" s="24"/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</row>
    <row r="758" ht="12" customHeight="1" spans="1:24">
      <c r="A758" s="24"/>
      <c r="B758" s="24"/>
      <c r="C758" s="2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</row>
    <row r="759" ht="12" customHeight="1" spans="1:24">
      <c r="A759" s="24"/>
      <c r="B759" s="24"/>
      <c r="C759" s="24"/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</row>
    <row r="760" ht="12" customHeight="1" spans="1:24">
      <c r="A760" s="24"/>
      <c r="B760" s="24"/>
      <c r="C760" s="24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</row>
    <row r="761" ht="12" customHeight="1" spans="1:24">
      <c r="A761" s="24"/>
      <c r="B761" s="24"/>
      <c r="C761" s="24"/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</row>
    <row r="762" ht="12" customHeight="1" spans="1:24">
      <c r="A762" s="24"/>
      <c r="B762" s="24"/>
      <c r="C762" s="24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</row>
    <row r="763" ht="12" customHeight="1" spans="1:24">
      <c r="A763" s="24"/>
      <c r="B763" s="24"/>
      <c r="C763" s="24"/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</row>
    <row r="764" ht="12" customHeight="1" spans="1:24">
      <c r="A764" s="24"/>
      <c r="B764" s="24"/>
      <c r="C764" s="24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</row>
    <row r="765" ht="12" customHeight="1" spans="1:24">
      <c r="A765" s="24"/>
      <c r="B765" s="24"/>
      <c r="C765" s="24"/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</row>
    <row r="766" ht="12" customHeight="1" spans="1:24">
      <c r="A766" s="24"/>
      <c r="B766" s="24"/>
      <c r="C766" s="24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</row>
    <row r="767" ht="12" customHeight="1" spans="1:24">
      <c r="A767" s="24"/>
      <c r="B767" s="24"/>
      <c r="C767" s="24"/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</row>
    <row r="768" ht="12" customHeight="1" spans="1:24">
      <c r="A768" s="24"/>
      <c r="B768" s="24"/>
      <c r="C768" s="24"/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</row>
    <row r="769" ht="12" customHeight="1" spans="1:24">
      <c r="A769" s="24"/>
      <c r="B769" s="24"/>
      <c r="C769" s="24"/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</row>
    <row r="770" ht="12" customHeight="1" spans="1:24">
      <c r="A770" s="24"/>
      <c r="B770" s="24"/>
      <c r="C770" s="24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</row>
    <row r="771" ht="12" customHeight="1" spans="1:24">
      <c r="A771" s="24"/>
      <c r="B771" s="24"/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</row>
    <row r="772" ht="12" customHeight="1" spans="1:24">
      <c r="A772" s="24"/>
      <c r="B772" s="24"/>
      <c r="C772" s="24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</row>
    <row r="773" ht="12" customHeight="1" spans="1:24">
      <c r="A773" s="24"/>
      <c r="B773" s="24"/>
      <c r="C773" s="24"/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</row>
    <row r="774" ht="12" customHeight="1" spans="1:24">
      <c r="A774" s="24"/>
      <c r="B774" s="24"/>
      <c r="C774" s="24"/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</row>
    <row r="775" ht="12" customHeight="1" spans="1:24">
      <c r="A775" s="24"/>
      <c r="B775" s="24"/>
      <c r="C775" s="24"/>
      <c r="D775" s="24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</row>
    <row r="776" ht="12" customHeight="1" spans="1:24">
      <c r="A776" s="24"/>
      <c r="B776" s="24"/>
      <c r="C776" s="24"/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</row>
    <row r="777" ht="12" customHeight="1" spans="1:24">
      <c r="A777" s="24"/>
      <c r="B777" s="24"/>
      <c r="C777" s="24"/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</row>
    <row r="778" ht="12" customHeight="1" spans="1:24">
      <c r="A778" s="24"/>
      <c r="B778" s="24"/>
      <c r="C778" s="24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</row>
    <row r="779" ht="12" customHeight="1" spans="1:24">
      <c r="A779" s="24"/>
      <c r="B779" s="24"/>
      <c r="C779" s="24"/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</row>
    <row r="780" ht="12" customHeight="1" spans="1:24">
      <c r="A780" s="24"/>
      <c r="B780" s="24"/>
      <c r="C780" s="24"/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</row>
    <row r="781" ht="12" customHeight="1" spans="1:24">
      <c r="A781" s="24"/>
      <c r="B781" s="24"/>
      <c r="C781" s="24"/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</row>
    <row r="782" ht="12" customHeight="1" spans="1:24">
      <c r="A782" s="24"/>
      <c r="B782" s="24"/>
      <c r="C782" s="24"/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</row>
    <row r="783" ht="12" customHeight="1" spans="1:24">
      <c r="A783" s="24"/>
      <c r="B783" s="24"/>
      <c r="C783" s="24"/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</row>
    <row r="784" ht="12" customHeight="1" spans="1:24">
      <c r="A784" s="24"/>
      <c r="B784" s="24"/>
      <c r="C784" s="24"/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</row>
    <row r="785" ht="12" customHeight="1" spans="1:24">
      <c r="A785" s="24"/>
      <c r="B785" s="24"/>
      <c r="C785" s="24"/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</row>
    <row r="786" ht="12" customHeight="1" spans="1:24">
      <c r="A786" s="24"/>
      <c r="B786" s="24"/>
      <c r="C786" s="24"/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</row>
    <row r="787" ht="12" customHeight="1" spans="1:24">
      <c r="A787" s="24"/>
      <c r="B787" s="24"/>
      <c r="C787" s="24"/>
      <c r="D787" s="24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</row>
    <row r="788" ht="12" customHeight="1" spans="1:24">
      <c r="A788" s="24"/>
      <c r="B788" s="24"/>
      <c r="C788" s="24"/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</row>
    <row r="789" ht="12" customHeight="1" spans="1:24">
      <c r="A789" s="24"/>
      <c r="B789" s="24"/>
      <c r="C789" s="24"/>
      <c r="D789" s="24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</row>
    <row r="790" ht="12" customHeight="1" spans="1:24">
      <c r="A790" s="24"/>
      <c r="B790" s="24"/>
      <c r="C790" s="24"/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</row>
    <row r="791" ht="12" customHeight="1" spans="1:24">
      <c r="A791" s="24"/>
      <c r="B791" s="24"/>
      <c r="C791" s="24"/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</row>
    <row r="792" ht="12" customHeight="1" spans="1:24">
      <c r="A792" s="24"/>
      <c r="B792" s="24"/>
      <c r="C792" s="24"/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</row>
    <row r="793" ht="12" customHeight="1" spans="1:24">
      <c r="A793" s="24"/>
      <c r="B793" s="24"/>
      <c r="C793" s="24"/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</row>
    <row r="794" ht="12" customHeight="1" spans="1:24">
      <c r="A794" s="24"/>
      <c r="B794" s="24"/>
      <c r="C794" s="24"/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</row>
    <row r="795" ht="12" customHeight="1" spans="1:24">
      <c r="A795" s="24"/>
      <c r="B795" s="24"/>
      <c r="C795" s="24"/>
      <c r="D795" s="24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</row>
    <row r="796" ht="12" customHeight="1" spans="1:24">
      <c r="A796" s="24"/>
      <c r="B796" s="24"/>
      <c r="C796" s="24"/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</row>
    <row r="797" ht="12" customHeight="1" spans="1:24">
      <c r="A797" s="24"/>
      <c r="B797" s="24"/>
      <c r="C797" s="24"/>
      <c r="D797" s="24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</row>
    <row r="798" ht="12" customHeight="1" spans="1:24">
      <c r="A798" s="24"/>
      <c r="B798" s="24"/>
      <c r="C798" s="2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</row>
    <row r="799" ht="12" customHeight="1" spans="1:24">
      <c r="A799" s="24"/>
      <c r="B799" s="24"/>
      <c r="C799" s="24"/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</row>
    <row r="800" ht="12" customHeight="1" spans="1:24">
      <c r="A800" s="24"/>
      <c r="B800" s="24"/>
      <c r="C800" s="24"/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</row>
    <row r="801" ht="12" customHeight="1" spans="1:24">
      <c r="A801" s="24"/>
      <c r="B801" s="24"/>
      <c r="C801" s="24"/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</row>
    <row r="802" ht="12" customHeight="1" spans="1:24">
      <c r="A802" s="24"/>
      <c r="B802" s="24"/>
      <c r="C802" s="2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</row>
    <row r="803" ht="12" customHeight="1" spans="1:24">
      <c r="A803" s="24"/>
      <c r="B803" s="24"/>
      <c r="C803" s="24"/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</row>
    <row r="804" ht="12" customHeight="1" spans="1:24">
      <c r="A804" s="24"/>
      <c r="B804" s="24"/>
      <c r="C804" s="24"/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</row>
    <row r="805" ht="12" customHeight="1" spans="1:24">
      <c r="A805" s="24"/>
      <c r="B805" s="24"/>
      <c r="C805" s="24"/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</row>
    <row r="806" ht="12" customHeight="1" spans="1:24">
      <c r="A806" s="24"/>
      <c r="B806" s="24"/>
      <c r="C806" s="24"/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</row>
    <row r="807" ht="12" customHeight="1" spans="1:24">
      <c r="A807" s="24"/>
      <c r="B807" s="24"/>
      <c r="C807" s="24"/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</row>
    <row r="808" ht="12" customHeight="1" spans="1:24">
      <c r="A808" s="24"/>
      <c r="B808" s="24"/>
      <c r="C808" s="24"/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</row>
    <row r="809" ht="12" customHeight="1" spans="1:24">
      <c r="A809" s="24"/>
      <c r="B809" s="24"/>
      <c r="C809" s="24"/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</row>
    <row r="810" ht="12" customHeight="1" spans="1:24">
      <c r="A810" s="24"/>
      <c r="B810" s="24"/>
      <c r="C810" s="24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</row>
    <row r="811" ht="12" customHeight="1" spans="1:24">
      <c r="A811" s="24"/>
      <c r="B811" s="24"/>
      <c r="C811" s="24"/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</row>
    <row r="812" ht="12" customHeight="1" spans="1:24">
      <c r="A812" s="24"/>
      <c r="B812" s="24"/>
      <c r="C812" s="24"/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</row>
    <row r="813" ht="12" customHeight="1" spans="1:24">
      <c r="A813" s="24"/>
      <c r="B813" s="24"/>
      <c r="C813" s="24"/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</row>
    <row r="814" ht="12" customHeight="1" spans="1:24">
      <c r="A814" s="24"/>
      <c r="B814" s="24"/>
      <c r="C814" s="24"/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</row>
    <row r="815" ht="12" customHeight="1" spans="1:24">
      <c r="A815" s="24"/>
      <c r="B815" s="24"/>
      <c r="C815" s="24"/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</row>
    <row r="816" ht="12" customHeight="1" spans="1:24">
      <c r="A816" s="24"/>
      <c r="B816" s="24"/>
      <c r="C816" s="24"/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</row>
    <row r="817" ht="12" customHeight="1" spans="1:24">
      <c r="A817" s="24"/>
      <c r="B817" s="24"/>
      <c r="C817" s="24"/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</row>
    <row r="818" ht="12" customHeight="1" spans="1:24">
      <c r="A818" s="24"/>
      <c r="B818" s="24"/>
      <c r="C818" s="24"/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</row>
    <row r="819" ht="12" customHeight="1" spans="1:24">
      <c r="A819" s="24"/>
      <c r="B819" s="24"/>
      <c r="C819" s="24"/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</row>
    <row r="820" ht="12" customHeight="1" spans="1:24">
      <c r="A820" s="24"/>
      <c r="B820" s="24"/>
      <c r="C820" s="24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</row>
    <row r="821" ht="12" customHeight="1" spans="1:24">
      <c r="A821" s="24"/>
      <c r="B821" s="24"/>
      <c r="C821" s="24"/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</row>
    <row r="822" ht="12" customHeight="1" spans="1:24">
      <c r="A822" s="24"/>
      <c r="B822" s="24"/>
      <c r="C822" s="24"/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</row>
    <row r="823" ht="12" customHeight="1" spans="1:24">
      <c r="A823" s="24"/>
      <c r="B823" s="24"/>
      <c r="C823" s="24"/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</row>
    <row r="824" ht="12" customHeight="1" spans="1:24">
      <c r="A824" s="24"/>
      <c r="B824" s="24"/>
      <c r="C824" s="24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</row>
    <row r="825" ht="12" customHeight="1" spans="1:24">
      <c r="A825" s="24"/>
      <c r="B825" s="24"/>
      <c r="C825" s="24"/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</row>
    <row r="826" ht="12" customHeight="1" spans="1:24">
      <c r="A826" s="24"/>
      <c r="B826" s="24"/>
      <c r="C826" s="24"/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</row>
    <row r="827" ht="12" customHeight="1" spans="1:24">
      <c r="A827" s="24"/>
      <c r="B827" s="24"/>
      <c r="C827" s="24"/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</row>
    <row r="828" ht="12" customHeight="1" spans="1:24">
      <c r="A828" s="24"/>
      <c r="B828" s="24"/>
      <c r="C828" s="24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</row>
    <row r="829" ht="12" customHeight="1" spans="1:24">
      <c r="A829" s="24"/>
      <c r="B829" s="24"/>
      <c r="C829" s="24"/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</row>
    <row r="830" ht="12" customHeight="1" spans="1:24">
      <c r="A830" s="24"/>
      <c r="B830" s="24"/>
      <c r="C830" s="24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</row>
    <row r="831" ht="12" customHeight="1" spans="1:24">
      <c r="A831" s="24"/>
      <c r="B831" s="24"/>
      <c r="C831" s="24"/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</row>
    <row r="832" ht="12" customHeight="1" spans="1:24">
      <c r="A832" s="24"/>
      <c r="B832" s="24"/>
      <c r="C832" s="24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</row>
    <row r="833" ht="12" customHeight="1" spans="1:24">
      <c r="A833" s="24"/>
      <c r="B833" s="24"/>
      <c r="C833" s="24"/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</row>
    <row r="834" ht="12" customHeight="1" spans="1:24">
      <c r="A834" s="24"/>
      <c r="B834" s="24"/>
      <c r="C834" s="24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</row>
    <row r="835" ht="12" customHeight="1" spans="1:24">
      <c r="A835" s="24"/>
      <c r="B835" s="24"/>
      <c r="C835" s="24"/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</row>
    <row r="836" ht="12" customHeight="1" spans="1:24">
      <c r="A836" s="24"/>
      <c r="B836" s="24"/>
      <c r="C836" s="24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</row>
    <row r="837" ht="12" customHeight="1" spans="1:24">
      <c r="A837" s="24"/>
      <c r="B837" s="24"/>
      <c r="C837" s="24"/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</row>
    <row r="838" ht="12" customHeight="1" spans="1:24">
      <c r="A838" s="24"/>
      <c r="B838" s="24"/>
      <c r="C838" s="24"/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</row>
    <row r="839" ht="12" customHeight="1" spans="1:24">
      <c r="A839" s="24"/>
      <c r="B839" s="24"/>
      <c r="C839" s="24"/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</row>
    <row r="840" ht="12" customHeight="1" spans="1:24">
      <c r="A840" s="24"/>
      <c r="B840" s="24"/>
      <c r="C840" s="24"/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</row>
    <row r="841" ht="12" customHeight="1" spans="1:24">
      <c r="A841" s="24"/>
      <c r="B841" s="24"/>
      <c r="C841" s="24"/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</row>
    <row r="842" ht="12" customHeight="1" spans="1:24">
      <c r="A842" s="24"/>
      <c r="B842" s="24"/>
      <c r="C842" s="24"/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</row>
    <row r="843" ht="12" customHeight="1" spans="1:24">
      <c r="A843" s="24"/>
      <c r="B843" s="24"/>
      <c r="C843" s="24"/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</row>
    <row r="844" ht="12" customHeight="1" spans="1:24">
      <c r="A844" s="24"/>
      <c r="B844" s="24"/>
      <c r="C844" s="24"/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</row>
    <row r="845" ht="12" customHeight="1" spans="1:24">
      <c r="A845" s="24"/>
      <c r="B845" s="24"/>
      <c r="C845" s="24"/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</row>
    <row r="846" ht="12" customHeight="1" spans="1:24">
      <c r="A846" s="24"/>
      <c r="B846" s="24"/>
      <c r="C846" s="24"/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</row>
    <row r="847" ht="12" customHeight="1" spans="1:24">
      <c r="A847" s="24"/>
      <c r="B847" s="24"/>
      <c r="C847" s="24"/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</row>
    <row r="848" ht="12" customHeight="1" spans="1:24">
      <c r="A848" s="24"/>
      <c r="B848" s="24"/>
      <c r="C848" s="24"/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</row>
    <row r="849" ht="12" customHeight="1" spans="1:24">
      <c r="A849" s="24"/>
      <c r="B849" s="24"/>
      <c r="C849" s="24"/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</row>
    <row r="850" ht="12" customHeight="1" spans="1:24">
      <c r="A850" s="24"/>
      <c r="B850" s="24"/>
      <c r="C850" s="24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</row>
    <row r="851" ht="12" customHeight="1" spans="1:24">
      <c r="A851" s="24"/>
      <c r="B851" s="24"/>
      <c r="C851" s="24"/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</row>
    <row r="852" ht="12" customHeight="1" spans="1:24">
      <c r="A852" s="24"/>
      <c r="B852" s="24"/>
      <c r="C852" s="2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</row>
    <row r="853" ht="12" customHeight="1" spans="1:24">
      <c r="A853" s="24"/>
      <c r="B853" s="24"/>
      <c r="C853" s="24"/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</row>
    <row r="854" ht="12" customHeight="1" spans="1:24">
      <c r="A854" s="24"/>
      <c r="B854" s="24"/>
      <c r="C854" s="24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</row>
    <row r="855" ht="12" customHeight="1" spans="1:24">
      <c r="A855" s="24"/>
      <c r="B855" s="24"/>
      <c r="C855" s="24"/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</row>
    <row r="856" ht="12" customHeight="1" spans="1:24">
      <c r="A856" s="24"/>
      <c r="B856" s="24"/>
      <c r="C856" s="24"/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</row>
    <row r="857" ht="12" customHeight="1" spans="1:24">
      <c r="A857" s="24"/>
      <c r="B857" s="24"/>
      <c r="C857" s="24"/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</row>
    <row r="858" ht="12" customHeight="1" spans="1:24">
      <c r="A858" s="24"/>
      <c r="B858" s="24"/>
      <c r="C858" s="2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</row>
    <row r="859" ht="12" customHeight="1" spans="1:24">
      <c r="A859" s="24"/>
      <c r="B859" s="24"/>
      <c r="C859" s="2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</row>
    <row r="860" ht="12" customHeight="1" spans="1:24">
      <c r="A860" s="24"/>
      <c r="B860" s="24"/>
      <c r="C860" s="24"/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</row>
    <row r="861" ht="12" customHeight="1" spans="1:24">
      <c r="A861" s="24"/>
      <c r="B861" s="24"/>
      <c r="C861" s="24"/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</row>
    <row r="862" ht="12" customHeight="1" spans="1:24">
      <c r="A862" s="24"/>
      <c r="B862" s="24"/>
      <c r="C862" s="24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</row>
    <row r="863" ht="12" customHeight="1" spans="1:24">
      <c r="A863" s="24"/>
      <c r="B863" s="24"/>
      <c r="C863" s="24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</row>
    <row r="864" ht="12" customHeight="1" spans="1:24">
      <c r="A864" s="24"/>
      <c r="B864" s="24"/>
      <c r="C864" s="24"/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</row>
    <row r="865" ht="12" customHeight="1" spans="1:24">
      <c r="A865" s="24"/>
      <c r="B865" s="24"/>
      <c r="C865" s="24"/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</row>
    <row r="866" ht="12" customHeight="1" spans="1:24">
      <c r="A866" s="24"/>
      <c r="B866" s="24"/>
      <c r="C866" s="24"/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</row>
    <row r="867" ht="12" customHeight="1" spans="1:24">
      <c r="A867" s="24"/>
      <c r="B867" s="24"/>
      <c r="C867" s="24"/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</row>
    <row r="868" ht="12" customHeight="1" spans="1:24">
      <c r="A868" s="24"/>
      <c r="B868" s="24"/>
      <c r="C868" s="24"/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</row>
    <row r="869" ht="12" customHeight="1" spans="1:24">
      <c r="A869" s="24"/>
      <c r="B869" s="24"/>
      <c r="C869" s="24"/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</row>
    <row r="870" ht="12" customHeight="1" spans="1:24">
      <c r="A870" s="24"/>
      <c r="B870" s="24"/>
      <c r="C870" s="24"/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</row>
    <row r="871" ht="12" customHeight="1" spans="1:24">
      <c r="A871" s="24"/>
      <c r="B871" s="24"/>
      <c r="C871" s="24"/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</row>
    <row r="872" ht="12" customHeight="1" spans="1:24">
      <c r="A872" s="24"/>
      <c r="B872" s="24"/>
      <c r="C872" s="24"/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</row>
    <row r="873" ht="12" customHeight="1" spans="1:24">
      <c r="A873" s="24"/>
      <c r="B873" s="24"/>
      <c r="C873" s="24"/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</row>
    <row r="874" ht="12" customHeight="1" spans="1:24">
      <c r="A874" s="24"/>
      <c r="B874" s="24"/>
      <c r="C874" s="24"/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</row>
    <row r="875" ht="12" customHeight="1" spans="1:24">
      <c r="A875" s="24"/>
      <c r="B875" s="24"/>
      <c r="C875" s="24"/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</row>
    <row r="876" ht="12" customHeight="1" spans="1:24">
      <c r="A876" s="24"/>
      <c r="B876" s="24"/>
      <c r="C876" s="24"/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</row>
    <row r="877" ht="12" customHeight="1" spans="1:24">
      <c r="A877" s="24"/>
      <c r="B877" s="24"/>
      <c r="C877" s="24"/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</row>
    <row r="878" ht="12" customHeight="1" spans="1:24">
      <c r="A878" s="24"/>
      <c r="B878" s="24"/>
      <c r="C878" s="24"/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</row>
    <row r="879" ht="12" customHeight="1" spans="1:24">
      <c r="A879" s="24"/>
      <c r="B879" s="24"/>
      <c r="C879" s="24"/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</row>
    <row r="880" ht="12" customHeight="1" spans="1:24">
      <c r="A880" s="24"/>
      <c r="B880" s="24"/>
      <c r="C880" s="24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</row>
    <row r="881" ht="12" customHeight="1" spans="1:24">
      <c r="A881" s="24"/>
      <c r="B881" s="24"/>
      <c r="C881" s="24"/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</row>
    <row r="882" ht="12" customHeight="1" spans="1:24">
      <c r="A882" s="24"/>
      <c r="B882" s="24"/>
      <c r="C882" s="24"/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</row>
    <row r="883" ht="12" customHeight="1" spans="1:24">
      <c r="A883" s="24"/>
      <c r="B883" s="24"/>
      <c r="C883" s="24"/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</row>
    <row r="884" ht="12" customHeight="1" spans="1:24">
      <c r="A884" s="24"/>
      <c r="B884" s="24"/>
      <c r="C884" s="24"/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</row>
    <row r="885" ht="12" customHeight="1" spans="1:24">
      <c r="A885" s="24"/>
      <c r="B885" s="24"/>
      <c r="C885" s="24"/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</row>
    <row r="886" ht="12" customHeight="1" spans="1:24">
      <c r="A886" s="24"/>
      <c r="B886" s="24"/>
      <c r="C886" s="2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</row>
    <row r="887" ht="12" customHeight="1" spans="1:24">
      <c r="A887" s="24"/>
      <c r="B887" s="24"/>
      <c r="C887" s="24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</row>
    <row r="888" ht="12" customHeight="1" spans="1:24">
      <c r="A888" s="24"/>
      <c r="B888" s="24"/>
      <c r="C888" s="24"/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</row>
    <row r="889" ht="12" customHeight="1" spans="1:24">
      <c r="A889" s="24"/>
      <c r="B889" s="24"/>
      <c r="C889" s="24"/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</row>
    <row r="890" ht="12" customHeight="1" spans="1:24">
      <c r="A890" s="24"/>
      <c r="B890" s="24"/>
      <c r="C890" s="24"/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</row>
    <row r="891" ht="12" customHeight="1" spans="1:24">
      <c r="A891" s="24"/>
      <c r="B891" s="24"/>
      <c r="C891" s="24"/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</row>
    <row r="892" ht="12" customHeight="1" spans="1:24">
      <c r="A892" s="24"/>
      <c r="B892" s="24"/>
      <c r="C892" s="24"/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</row>
    <row r="893" ht="12" customHeight="1" spans="1:24">
      <c r="A893" s="24"/>
      <c r="B893" s="24"/>
      <c r="C893" s="24"/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</row>
    <row r="894" ht="12" customHeight="1" spans="1:24">
      <c r="A894" s="24"/>
      <c r="B894" s="24"/>
      <c r="C894" s="24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</row>
    <row r="895" ht="12" customHeight="1" spans="1:24">
      <c r="A895" s="24"/>
      <c r="B895" s="24"/>
      <c r="C895" s="24"/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</row>
    <row r="896" ht="12" customHeight="1" spans="1:24">
      <c r="A896" s="24"/>
      <c r="B896" s="24"/>
      <c r="C896" s="24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</row>
    <row r="897" ht="12" customHeight="1" spans="1:24">
      <c r="A897" s="24"/>
      <c r="B897" s="24"/>
      <c r="C897" s="24"/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</row>
    <row r="898" ht="12" customHeight="1" spans="1:24">
      <c r="A898" s="24"/>
      <c r="B898" s="24"/>
      <c r="C898" s="2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</row>
    <row r="899" ht="12" customHeight="1" spans="1:24">
      <c r="A899" s="24"/>
      <c r="B899" s="24"/>
      <c r="C899" s="24"/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</row>
    <row r="900" ht="12" customHeight="1" spans="1:24">
      <c r="A900" s="24"/>
      <c r="B900" s="24"/>
      <c r="C900" s="24"/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</row>
    <row r="901" ht="12" customHeight="1" spans="1:24">
      <c r="A901" s="24"/>
      <c r="B901" s="24"/>
      <c r="C901" s="24"/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</row>
    <row r="902" ht="12" customHeight="1" spans="1:24">
      <c r="A902" s="24"/>
      <c r="B902" s="24"/>
      <c r="C902" s="24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</row>
    <row r="903" ht="12" customHeight="1" spans="1:24">
      <c r="A903" s="24"/>
      <c r="B903" s="24"/>
      <c r="C903" s="24"/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</row>
    <row r="904" ht="12" customHeight="1" spans="1:24">
      <c r="A904" s="24"/>
      <c r="B904" s="24"/>
      <c r="C904" s="24"/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</row>
    <row r="905" ht="12" customHeight="1" spans="1:24">
      <c r="A905" s="24"/>
      <c r="B905" s="24"/>
      <c r="C905" s="24"/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</row>
    <row r="906" ht="12" customHeight="1" spans="1:24">
      <c r="A906" s="24"/>
      <c r="B906" s="24"/>
      <c r="C906" s="24"/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</row>
    <row r="907" ht="12" customHeight="1" spans="1:24">
      <c r="A907" s="24"/>
      <c r="B907" s="24"/>
      <c r="C907" s="24"/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</row>
    <row r="908" ht="12" customHeight="1" spans="1:24">
      <c r="A908" s="24"/>
      <c r="B908" s="24"/>
      <c r="C908" s="24"/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</row>
    <row r="909" ht="12" customHeight="1" spans="1:24">
      <c r="A909" s="24"/>
      <c r="B909" s="24"/>
      <c r="C909" s="24"/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</row>
    <row r="910" ht="12" customHeight="1" spans="1:24">
      <c r="A910" s="24"/>
      <c r="B910" s="24"/>
      <c r="C910" s="24"/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</row>
    <row r="911" ht="12" customHeight="1" spans="1:24">
      <c r="A911" s="24"/>
      <c r="B911" s="24"/>
      <c r="C911" s="24"/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</row>
    <row r="912" ht="12" customHeight="1" spans="1:24">
      <c r="A912" s="24"/>
      <c r="B912" s="24"/>
      <c r="C912" s="2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</row>
    <row r="913" ht="12" customHeight="1" spans="1:24">
      <c r="A913" s="24"/>
      <c r="B913" s="24"/>
      <c r="C913" s="24"/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</row>
    <row r="914" ht="12" customHeight="1" spans="1:24">
      <c r="A914" s="24"/>
      <c r="B914" s="24"/>
      <c r="C914" s="24"/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</row>
    <row r="915" ht="12" customHeight="1" spans="1:24">
      <c r="A915" s="24"/>
      <c r="B915" s="24"/>
      <c r="C915" s="24"/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</row>
    <row r="916" ht="12" customHeight="1" spans="1:24">
      <c r="A916" s="24"/>
      <c r="B916" s="24"/>
      <c r="C916" s="2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</row>
    <row r="917" ht="12" customHeight="1" spans="1:24">
      <c r="A917" s="24"/>
      <c r="B917" s="24"/>
      <c r="C917" s="24"/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</row>
    <row r="918" ht="12" customHeight="1" spans="1:24">
      <c r="A918" s="24"/>
      <c r="B918" s="24"/>
      <c r="C918" s="24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</row>
    <row r="919" ht="12" customHeight="1" spans="1:24">
      <c r="A919" s="24"/>
      <c r="B919" s="24"/>
      <c r="C919" s="24"/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</row>
    <row r="920" ht="12" customHeight="1" spans="1:24">
      <c r="A920" s="24"/>
      <c r="B920" s="24"/>
      <c r="C920" s="24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</row>
    <row r="921" ht="12" customHeight="1" spans="1:24">
      <c r="A921" s="24"/>
      <c r="B921" s="24"/>
      <c r="C921" s="24"/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</row>
    <row r="922" ht="12" customHeight="1" spans="1:24">
      <c r="A922" s="24"/>
      <c r="B922" s="24"/>
      <c r="C922" s="2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</row>
    <row r="923" ht="12" customHeight="1" spans="1:24">
      <c r="A923" s="24"/>
      <c r="B923" s="24"/>
      <c r="C923" s="24"/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</row>
    <row r="924" ht="12" customHeight="1" spans="1:24">
      <c r="A924" s="24"/>
      <c r="B924" s="24"/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</row>
    <row r="925" ht="12" customHeight="1" spans="1:24">
      <c r="A925" s="24"/>
      <c r="B925" s="24"/>
      <c r="C925" s="24"/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</row>
    <row r="926" ht="12" customHeight="1" spans="1:24">
      <c r="A926" s="24"/>
      <c r="B926" s="24"/>
      <c r="C926" s="24"/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</row>
    <row r="927" ht="12" customHeight="1" spans="1:24">
      <c r="A927" s="24"/>
      <c r="B927" s="24"/>
      <c r="C927" s="24"/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</row>
    <row r="928" ht="12" customHeight="1" spans="1:24">
      <c r="A928" s="24"/>
      <c r="B928" s="24"/>
      <c r="C928" s="24"/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</row>
    <row r="929" ht="12" customHeight="1" spans="1:24">
      <c r="A929" s="24"/>
      <c r="B929" s="24"/>
      <c r="C929" s="24"/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</row>
    <row r="930" ht="12" customHeight="1" spans="1:24">
      <c r="A930" s="24"/>
      <c r="B930" s="24"/>
      <c r="C930" s="24"/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</row>
    <row r="931" ht="12" customHeight="1" spans="1:24">
      <c r="A931" s="24"/>
      <c r="B931" s="24"/>
      <c r="C931" s="24"/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</row>
    <row r="932" ht="12" customHeight="1" spans="1:24">
      <c r="A932" s="24"/>
      <c r="B932" s="24"/>
      <c r="C932" s="24"/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</row>
    <row r="933" ht="12" customHeight="1" spans="1:24">
      <c r="A933" s="24"/>
      <c r="B933" s="24"/>
      <c r="C933" s="24"/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</row>
    <row r="934" ht="12" customHeight="1" spans="1:24">
      <c r="A934" s="24"/>
      <c r="B934" s="24"/>
      <c r="C934" s="24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</row>
    <row r="935" ht="12" customHeight="1" spans="1:24">
      <c r="A935" s="24"/>
      <c r="B935" s="24"/>
      <c r="C935" s="24"/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</row>
    <row r="936" ht="12" customHeight="1" spans="1:24">
      <c r="A936" s="24"/>
      <c r="B936" s="24"/>
      <c r="C936" s="24"/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</row>
    <row r="937" ht="12" customHeight="1" spans="1:24">
      <c r="A937" s="24"/>
      <c r="B937" s="24"/>
      <c r="C937" s="24"/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</row>
    <row r="938" ht="12" customHeight="1" spans="1:24">
      <c r="A938" s="24"/>
      <c r="B938" s="24"/>
      <c r="C938" s="24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</row>
    <row r="939" ht="12" customHeight="1" spans="1:24">
      <c r="A939" s="24"/>
      <c r="B939" s="24"/>
      <c r="C939" s="24"/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</row>
    <row r="940" ht="12" customHeight="1" spans="1:24">
      <c r="A940" s="24"/>
      <c r="B940" s="24"/>
      <c r="C940" s="24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</row>
    <row r="941" ht="12" customHeight="1" spans="1:24">
      <c r="A941" s="24"/>
      <c r="B941" s="24"/>
      <c r="C941" s="24"/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</row>
    <row r="942" ht="12" customHeight="1" spans="1:24">
      <c r="A942" s="24"/>
      <c r="B942" s="24"/>
      <c r="C942" s="24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</row>
    <row r="943" ht="12" customHeight="1" spans="1:24">
      <c r="A943" s="24"/>
      <c r="B943" s="24"/>
      <c r="C943" s="24"/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</row>
    <row r="944" ht="12" customHeight="1" spans="1:24">
      <c r="A944" s="24"/>
      <c r="B944" s="24"/>
      <c r="C944" s="24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</row>
    <row r="945" ht="12" customHeight="1" spans="1:24">
      <c r="A945" s="24"/>
      <c r="B945" s="24"/>
      <c r="C945" s="24"/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</row>
    <row r="946" ht="12" customHeight="1" spans="1:24">
      <c r="A946" s="24"/>
      <c r="B946" s="24"/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</row>
    <row r="947" ht="12" customHeight="1" spans="1:24">
      <c r="A947" s="24"/>
      <c r="B947" s="24"/>
      <c r="C947" s="24"/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</row>
    <row r="948" ht="12" customHeight="1" spans="1:24">
      <c r="A948" s="24"/>
      <c r="B948" s="24"/>
      <c r="C948" s="24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</row>
    <row r="949" ht="12" customHeight="1" spans="1:24">
      <c r="A949" s="24"/>
      <c r="B949" s="24"/>
      <c r="C949" s="24"/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</row>
    <row r="950" ht="12" customHeight="1" spans="1:24">
      <c r="A950" s="24"/>
      <c r="B950" s="24"/>
      <c r="C950" s="24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</row>
    <row r="951" ht="12" customHeight="1" spans="1:24">
      <c r="A951" s="24"/>
      <c r="B951" s="24"/>
      <c r="C951" s="24"/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</row>
    <row r="952" ht="12" customHeight="1" spans="1:24">
      <c r="A952" s="24"/>
      <c r="B952" s="24"/>
      <c r="C952" s="24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</row>
    <row r="953" ht="12" customHeight="1" spans="1:24">
      <c r="A953" s="24"/>
      <c r="B953" s="24"/>
      <c r="C953" s="24"/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</row>
    <row r="954" ht="12" customHeight="1" spans="1:24">
      <c r="A954" s="24"/>
      <c r="B954" s="24"/>
      <c r="C954" s="24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</row>
    <row r="955" ht="12" customHeight="1" spans="1:24">
      <c r="A955" s="24"/>
      <c r="B955" s="24"/>
      <c r="C955" s="24"/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</row>
    <row r="956" ht="12" customHeight="1" spans="1:24">
      <c r="A956" s="24"/>
      <c r="B956" s="24"/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</row>
    <row r="957" ht="12" customHeight="1" spans="1:24">
      <c r="A957" s="24"/>
      <c r="B957" s="24"/>
      <c r="C957" s="24"/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</row>
    <row r="958" ht="12" customHeight="1" spans="1:24">
      <c r="A958" s="24"/>
      <c r="B958" s="24"/>
      <c r="C958" s="24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</row>
    <row r="959" ht="12" customHeight="1" spans="1:24">
      <c r="A959" s="24"/>
      <c r="B959" s="24"/>
      <c r="C959" s="24"/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</row>
    <row r="960" ht="12" customHeight="1" spans="1:24">
      <c r="A960" s="24"/>
      <c r="B960" s="24"/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</row>
    <row r="961" ht="12" customHeight="1" spans="1:24">
      <c r="A961" s="24"/>
      <c r="B961" s="24"/>
      <c r="C961" s="24"/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</row>
    <row r="962" ht="12" customHeight="1" spans="1:24">
      <c r="A962" s="24"/>
      <c r="B962" s="24"/>
      <c r="C962" s="2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</row>
    <row r="963" ht="12" customHeight="1" spans="1:24">
      <c r="A963" s="24"/>
      <c r="B963" s="24"/>
      <c r="C963" s="24"/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</row>
    <row r="964" ht="12" customHeight="1" spans="1:24">
      <c r="A964" s="24"/>
      <c r="B964" s="24"/>
      <c r="C964" s="2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</row>
    <row r="965" ht="12" customHeight="1" spans="1:24">
      <c r="A965" s="24"/>
      <c r="B965" s="24"/>
      <c r="C965" s="24"/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</row>
    <row r="966" ht="12" customHeight="1" spans="1:24">
      <c r="A966" s="24"/>
      <c r="B966" s="24"/>
      <c r="C966" s="2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</row>
    <row r="967" ht="12" customHeight="1" spans="1:24">
      <c r="A967" s="24"/>
      <c r="B967" s="24"/>
      <c r="C967" s="24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</row>
    <row r="968" ht="12" customHeight="1" spans="1:24">
      <c r="A968" s="24"/>
      <c r="B968" s="24"/>
      <c r="C968" s="2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</row>
    <row r="969" ht="12" customHeight="1" spans="1:24">
      <c r="A969" s="24"/>
      <c r="B969" s="24"/>
      <c r="C969" s="24"/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</row>
    <row r="970" ht="12" customHeight="1" spans="1:24">
      <c r="A970" s="24"/>
      <c r="B970" s="24"/>
      <c r="C970" s="24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</row>
    <row r="971" ht="12" customHeight="1" spans="1:24">
      <c r="A971" s="24"/>
      <c r="B971" s="24"/>
      <c r="C971" s="24"/>
      <c r="D971" s="24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</row>
    <row r="972" ht="12" customHeight="1" spans="1:24">
      <c r="A972" s="24"/>
      <c r="B972" s="24"/>
      <c r="C972" s="24"/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</row>
    <row r="973" ht="12" customHeight="1" spans="1:24">
      <c r="A973" s="24"/>
      <c r="B973" s="24"/>
      <c r="C973" s="24"/>
      <c r="D973" s="24"/>
      <c r="E973" s="24"/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</row>
    <row r="974" ht="12" customHeight="1" spans="1:24">
      <c r="A974" s="24"/>
      <c r="B974" s="24"/>
      <c r="C974" s="24"/>
      <c r="D974" s="24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</row>
    <row r="975" ht="12" customHeight="1" spans="1:24">
      <c r="A975" s="24"/>
      <c r="B975" s="24"/>
      <c r="C975" s="24"/>
      <c r="D975" s="24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</row>
    <row r="976" ht="12" customHeight="1" spans="1:24">
      <c r="A976" s="24"/>
      <c r="B976" s="24"/>
      <c r="C976" s="24"/>
      <c r="D976" s="24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</row>
    <row r="977" ht="12" customHeight="1" spans="1:24">
      <c r="A977" s="24"/>
      <c r="B977" s="24"/>
      <c r="C977" s="24"/>
      <c r="D977" s="24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</row>
    <row r="978" ht="12" customHeight="1" spans="1:24">
      <c r="A978" s="24"/>
      <c r="B978" s="24"/>
      <c r="C978" s="24"/>
      <c r="D978" s="24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</row>
    <row r="979" ht="12" customHeight="1" spans="1:24">
      <c r="A979" s="24"/>
      <c r="B979" s="24"/>
      <c r="C979" s="24"/>
      <c r="D979" s="24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</row>
    <row r="980" ht="12" customHeight="1" spans="1:24">
      <c r="A980" s="24"/>
      <c r="B980" s="24"/>
      <c r="C980" s="24"/>
      <c r="D980" s="24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</row>
    <row r="981" ht="12" customHeight="1" spans="1:24">
      <c r="A981" s="24"/>
      <c r="B981" s="24"/>
      <c r="C981" s="24"/>
      <c r="D981" s="24"/>
      <c r="E981" s="24"/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</row>
    <row r="982" ht="12" customHeight="1" spans="1:24">
      <c r="A982" s="24"/>
      <c r="B982" s="24"/>
      <c r="C982" s="24"/>
      <c r="D982" s="24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</row>
    <row r="983" ht="12" customHeight="1" spans="1:24">
      <c r="A983" s="24"/>
      <c r="B983" s="24"/>
      <c r="C983" s="24"/>
      <c r="D983" s="24"/>
      <c r="E983" s="24"/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</row>
    <row r="984" ht="12" customHeight="1" spans="1:24">
      <c r="A984" s="24"/>
      <c r="B984" s="24"/>
      <c r="C984" s="24"/>
      <c r="D984" s="24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</row>
    <row r="985" ht="12" customHeight="1" spans="1:24">
      <c r="A985" s="24"/>
      <c r="B985" s="24"/>
      <c r="C985" s="24"/>
      <c r="D985" s="24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</row>
    <row r="986" ht="12" customHeight="1" spans="1:24">
      <c r="A986" s="24"/>
      <c r="B986" s="24"/>
      <c r="C986" s="24"/>
      <c r="D986" s="24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</row>
    <row r="987" ht="12" customHeight="1" spans="1:24">
      <c r="A987" s="24"/>
      <c r="B987" s="24"/>
      <c r="C987" s="24"/>
      <c r="D987" s="24"/>
      <c r="E987" s="24"/>
      <c r="F987" s="2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</row>
    <row r="988" ht="12" customHeight="1" spans="1:24">
      <c r="A988" s="24"/>
      <c r="B988" s="24"/>
      <c r="C988" s="24"/>
      <c r="D988" s="24"/>
      <c r="E988" s="24"/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</row>
    <row r="989" ht="12" customHeight="1" spans="1:24">
      <c r="A989" s="24"/>
      <c r="B989" s="24"/>
      <c r="C989" s="24"/>
      <c r="D989" s="24"/>
      <c r="E989" s="24"/>
      <c r="F989" s="2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</row>
    <row r="990" ht="12" customHeight="1" spans="1:24">
      <c r="A990" s="24"/>
      <c r="B990" s="24"/>
      <c r="C990" s="24"/>
      <c r="D990" s="24"/>
      <c r="E990" s="24"/>
      <c r="F990" s="24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</row>
    <row r="991" ht="12" customHeight="1" spans="1:24">
      <c r="A991" s="24"/>
      <c r="B991" s="24"/>
      <c r="C991" s="24"/>
      <c r="D991" s="24"/>
      <c r="E991" s="24"/>
      <c r="F991" s="24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</row>
    <row r="992" ht="12" customHeight="1" spans="1:24">
      <c r="A992" s="24"/>
      <c r="B992" s="24"/>
      <c r="C992" s="24"/>
      <c r="D992" s="24"/>
      <c r="E992" s="24"/>
      <c r="F992" s="24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</row>
    <row r="993" ht="12" customHeight="1" spans="1:24">
      <c r="A993" s="24"/>
      <c r="B993" s="24"/>
      <c r="C993" s="24"/>
      <c r="D993" s="24"/>
      <c r="E993" s="24"/>
      <c r="F993" s="24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</row>
    <row r="994" ht="12" customHeight="1" spans="1:24">
      <c r="A994" s="24"/>
      <c r="B994" s="24"/>
      <c r="C994" s="24"/>
      <c r="D994" s="24"/>
      <c r="E994" s="24"/>
      <c r="F994" s="24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</row>
    <row r="995" ht="12" customHeight="1" spans="1:24">
      <c r="A995" s="24"/>
      <c r="B995" s="24"/>
      <c r="C995" s="24"/>
      <c r="D995" s="24"/>
      <c r="E995" s="24"/>
      <c r="F995" s="24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</row>
    <row r="996" ht="12" customHeight="1" spans="1:24">
      <c r="A996" s="24"/>
      <c r="B996" s="24"/>
      <c r="C996" s="24"/>
      <c r="D996" s="24"/>
      <c r="E996" s="24"/>
      <c r="F996" s="24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</row>
    <row r="997" ht="12" customHeight="1" spans="1:24">
      <c r="A997" s="24"/>
      <c r="B997" s="24"/>
      <c r="C997" s="24"/>
      <c r="D997" s="24"/>
      <c r="E997" s="24"/>
      <c r="F997" s="24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</row>
    <row r="998" ht="12" customHeight="1" spans="1:24">
      <c r="A998" s="24"/>
      <c r="B998" s="24"/>
      <c r="C998" s="24"/>
      <c r="D998" s="24"/>
      <c r="E998" s="24"/>
      <c r="F998" s="24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  <c r="X998" s="24"/>
    </row>
    <row r="999" ht="12" customHeight="1" spans="1:24">
      <c r="A999" s="24"/>
      <c r="B999" s="24"/>
      <c r="C999" s="24"/>
      <c r="D999" s="24"/>
      <c r="E999" s="24"/>
      <c r="F999" s="24"/>
      <c r="G999" s="24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  <c r="W999" s="24"/>
      <c r="X999" s="24"/>
    </row>
    <row r="1000" ht="12" customHeight="1" spans="1:24">
      <c r="A1000" s="24"/>
      <c r="B1000" s="24"/>
      <c r="C1000" s="24"/>
      <c r="D1000" s="24"/>
      <c r="E1000" s="24"/>
      <c r="F1000" s="24"/>
      <c r="G1000" s="24"/>
      <c r="H1000" s="24"/>
      <c r="I1000" s="24"/>
      <c r="J1000" s="24"/>
      <c r="K1000" s="24"/>
      <c r="L1000" s="24"/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  <c r="W1000" s="24"/>
      <c r="X1000" s="24"/>
    </row>
  </sheetData>
  <mergeCells count="24">
    <mergeCell ref="B1:F1"/>
    <mergeCell ref="B2:F2"/>
    <mergeCell ref="B3:F3"/>
    <mergeCell ref="B4:F4"/>
    <mergeCell ref="B5:F5"/>
    <mergeCell ref="A7:F7"/>
    <mergeCell ref="A8:F8"/>
    <mergeCell ref="A9:F9"/>
    <mergeCell ref="A10:F10"/>
    <mergeCell ref="A21:E21"/>
    <mergeCell ref="A23:F23"/>
    <mergeCell ref="A32:E32"/>
    <mergeCell ref="A13:A14"/>
    <mergeCell ref="A25:A26"/>
    <mergeCell ref="B13:B14"/>
    <mergeCell ref="B25:B26"/>
    <mergeCell ref="C13:C14"/>
    <mergeCell ref="C25:C26"/>
    <mergeCell ref="D13:D14"/>
    <mergeCell ref="D25:D26"/>
    <mergeCell ref="E13:E14"/>
    <mergeCell ref="E25:E26"/>
    <mergeCell ref="F13:F14"/>
    <mergeCell ref="F25:F26"/>
  </mergeCells>
  <pageMargins left="0.7" right="0.7" top="0.75" bottom="0.75" header="0" footer="0"/>
  <pageSetup paperSize="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00"/>
  <sheetViews>
    <sheetView showGridLines="0" zoomScale="140" zoomScaleNormal="140" topLeftCell="A117" workbookViewId="0">
      <selection activeCell="C59" sqref="C59"/>
    </sheetView>
  </sheetViews>
  <sheetFormatPr defaultColWidth="14.5047619047619" defaultRowHeight="15" customHeight="1"/>
  <cols>
    <col min="1" max="1" width="5" customWidth="1"/>
    <col min="2" max="2" width="40.1619047619048" customWidth="1"/>
    <col min="3" max="3" width="18" customWidth="1"/>
    <col min="4" max="4" width="18.3333333333333" customWidth="1"/>
    <col min="5" max="5" width="10.8285714285714" customWidth="1"/>
    <col min="6" max="25" width="8" customWidth="1"/>
  </cols>
  <sheetData>
    <row r="1" ht="12" customHeight="1" spans="1:25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</row>
    <row r="2" ht="12.75" customHeight="1" spans="1:25">
      <c r="A2" s="25" t="s">
        <v>37</v>
      </c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</row>
    <row r="3" ht="25.5" customHeight="1" spans="1:25">
      <c r="A3" s="26" t="s">
        <v>38</v>
      </c>
      <c r="B3" s="15"/>
      <c r="C3" s="27" t="s">
        <v>39</v>
      </c>
      <c r="D3" s="27" t="s">
        <v>40</v>
      </c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</row>
    <row r="4" ht="12.75" customHeight="1" spans="1:25">
      <c r="A4" s="28" t="s">
        <v>41</v>
      </c>
      <c r="B4" s="21"/>
      <c r="C4" s="29" t="s">
        <v>42</v>
      </c>
      <c r="D4" s="30">
        <v>31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</row>
    <row r="5" ht="12.75" customHeight="1" spans="1:25">
      <c r="A5" s="31"/>
      <c r="B5" s="31"/>
      <c r="C5" s="31"/>
      <c r="D5" s="32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</row>
    <row r="6" ht="12.75" customHeight="1" spans="1:25">
      <c r="A6" s="33"/>
      <c r="B6" s="33"/>
      <c r="C6" s="33"/>
      <c r="D6" s="33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</row>
    <row r="7" ht="12.75" customHeight="1" spans="1:25">
      <c r="A7" s="29" t="s">
        <v>43</v>
      </c>
      <c r="B7" s="34" t="s">
        <v>44</v>
      </c>
      <c r="C7" s="15"/>
      <c r="D7" s="29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</row>
    <row r="8" ht="12.75" customHeight="1" spans="1:25">
      <c r="A8" s="29" t="s">
        <v>45</v>
      </c>
      <c r="B8" s="34" t="s">
        <v>46</v>
      </c>
      <c r="C8" s="15"/>
      <c r="D8" s="35" t="s">
        <v>47</v>
      </c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12.75" customHeight="1" spans="1:25">
      <c r="A9" s="29" t="s">
        <v>48</v>
      </c>
      <c r="B9" s="34" t="s">
        <v>49</v>
      </c>
      <c r="C9" s="15"/>
      <c r="D9" s="29" t="s">
        <v>50</v>
      </c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12.75" customHeight="1" spans="1:25">
      <c r="A10" s="29" t="s">
        <v>51</v>
      </c>
      <c r="B10" s="34" t="s">
        <v>52</v>
      </c>
      <c r="C10" s="15"/>
      <c r="D10" s="29" t="s">
        <v>53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</row>
    <row r="11" ht="12.75" customHeight="1" spans="1:25">
      <c r="A11" s="29" t="s">
        <v>54</v>
      </c>
      <c r="B11" s="34" t="s">
        <v>55</v>
      </c>
      <c r="C11" s="15"/>
      <c r="D11" s="29">
        <v>12</v>
      </c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</row>
    <row r="12" ht="12" customHeight="1" spans="1:25">
      <c r="A12" s="36"/>
      <c r="B12" s="36"/>
      <c r="C12" s="37"/>
      <c r="D12" s="36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</row>
    <row r="13" ht="12.75" customHeight="1" spans="1:25">
      <c r="A13" s="38" t="s">
        <v>56</v>
      </c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</row>
    <row r="14" ht="30" customHeight="1" spans="1:25">
      <c r="A14" s="26" t="s">
        <v>57</v>
      </c>
      <c r="B14" s="21"/>
      <c r="C14" s="21"/>
      <c r="D14" s="15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</row>
    <row r="15" ht="12.75" customHeight="1" spans="1:25">
      <c r="A15" s="29">
        <v>1</v>
      </c>
      <c r="B15" s="39" t="s">
        <v>58</v>
      </c>
      <c r="C15" s="15"/>
      <c r="D15" s="29" t="s">
        <v>41</v>
      </c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</row>
    <row r="16" ht="12.75" customHeight="1" spans="1:25">
      <c r="A16" s="29">
        <v>2</v>
      </c>
      <c r="B16" s="39" t="s">
        <v>59</v>
      </c>
      <c r="C16" s="15"/>
      <c r="D16" s="29" t="s">
        <v>60</v>
      </c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</row>
    <row r="17" ht="12.75" customHeight="1" spans="1:25">
      <c r="A17" s="29">
        <v>3</v>
      </c>
      <c r="B17" s="39" t="s">
        <v>61</v>
      </c>
      <c r="C17" s="15"/>
      <c r="D17" s="19" t="s">
        <v>41</v>
      </c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</row>
    <row r="18" ht="26.25" customHeight="1" spans="1:25">
      <c r="A18" s="29">
        <v>4</v>
      </c>
      <c r="B18" s="39" t="s">
        <v>62</v>
      </c>
      <c r="C18" s="15"/>
      <c r="D18" s="29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</row>
    <row r="19" ht="12.75" customHeight="1" spans="1:25">
      <c r="A19" s="29">
        <v>5</v>
      </c>
      <c r="B19" s="39" t="s">
        <v>63</v>
      </c>
      <c r="C19" s="15"/>
      <c r="D19" s="29">
        <v>44105</v>
      </c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</row>
    <row r="20" ht="12.75" customHeight="1" spans="1:25">
      <c r="A20" s="40"/>
      <c r="B20" s="21"/>
      <c r="C20" s="21"/>
      <c r="D20" s="21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</row>
    <row r="21" ht="12.75" customHeight="1" spans="1:25">
      <c r="A21" s="41" t="s">
        <v>64</v>
      </c>
      <c r="B21" s="21"/>
      <c r="C21" s="21"/>
      <c r="D21" s="15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</row>
    <row r="22" ht="14" customHeight="1" spans="1:25">
      <c r="A22" s="42">
        <v>1</v>
      </c>
      <c r="B22" s="43" t="s">
        <v>65</v>
      </c>
      <c r="C22" s="15"/>
      <c r="D22" s="42" t="s">
        <v>66</v>
      </c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</row>
    <row r="23" ht="14" customHeight="1" spans="1:25">
      <c r="A23" s="44" t="s">
        <v>43</v>
      </c>
      <c r="B23" s="34" t="s">
        <v>67</v>
      </c>
      <c r="C23" s="15"/>
      <c r="D23" s="45">
        <v>1200</v>
      </c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</row>
    <row r="24" ht="14" customHeight="1" spans="1:25">
      <c r="A24" s="44" t="s">
        <v>45</v>
      </c>
      <c r="B24" s="34" t="s">
        <v>68</v>
      </c>
      <c r="C24" s="15"/>
      <c r="D24" s="45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</row>
    <row r="25" ht="14" customHeight="1" spans="1:25">
      <c r="A25" s="44" t="s">
        <v>48</v>
      </c>
      <c r="B25" s="34" t="s">
        <v>69</v>
      </c>
      <c r="C25" s="15"/>
      <c r="D25" s="45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</row>
    <row r="26" ht="14" customHeight="1" spans="1:25">
      <c r="A26" s="46"/>
      <c r="B26" s="47" t="s">
        <v>70</v>
      </c>
      <c r="C26" s="15"/>
      <c r="D26" s="48">
        <v>1200</v>
      </c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</row>
    <row r="27" ht="12.75" customHeight="1" spans="1:25">
      <c r="A27" s="40"/>
      <c r="B27" s="21"/>
      <c r="C27" s="21"/>
      <c r="D27" s="21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</row>
    <row r="28" customHeight="1" spans="1:25">
      <c r="A28" s="49" t="s">
        <v>71</v>
      </c>
      <c r="B28" s="21"/>
      <c r="C28" s="21"/>
      <c r="D28" s="15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</row>
    <row r="29" ht="18" customHeight="1" spans="1:25">
      <c r="A29" s="50" t="s">
        <v>72</v>
      </c>
      <c r="B29" s="21"/>
      <c r="C29" s="21"/>
      <c r="D29" s="15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</row>
    <row r="30" ht="25.5" customHeight="1" spans="1:25">
      <c r="A30" s="42" t="s">
        <v>73</v>
      </c>
      <c r="B30" s="42" t="s">
        <v>74</v>
      </c>
      <c r="C30" s="42" t="s">
        <v>75</v>
      </c>
      <c r="D30" s="42" t="s">
        <v>66</v>
      </c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</row>
    <row r="31" ht="12.75" customHeight="1" spans="1:25">
      <c r="A31" s="51" t="s">
        <v>43</v>
      </c>
      <c r="B31" s="52" t="s">
        <v>76</v>
      </c>
      <c r="C31" s="53">
        <f>(1/12)*100%</f>
        <v>0.0833333333333333</v>
      </c>
      <c r="D31" s="5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</row>
    <row r="32" ht="12.75" customHeight="1" spans="1:25">
      <c r="A32" s="51" t="s">
        <v>45</v>
      </c>
      <c r="B32" s="52" t="s">
        <v>77</v>
      </c>
      <c r="C32" s="55">
        <v>0.1111</v>
      </c>
      <c r="D32" s="5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</row>
    <row r="33" ht="12.75" customHeight="1" spans="1:25">
      <c r="A33" s="56" t="s">
        <v>78</v>
      </c>
      <c r="B33" s="15"/>
      <c r="C33" s="57">
        <f>C31+C32</f>
        <v>0.194433333333333</v>
      </c>
      <c r="D33" s="58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</row>
    <row r="34" ht="38.25" customHeight="1" spans="1:25">
      <c r="A34" s="117" t="s">
        <v>48</v>
      </c>
      <c r="B34" s="118" t="s">
        <v>79</v>
      </c>
      <c r="C34" s="88"/>
      <c r="D34" s="119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</row>
    <row r="35" ht="12.75" customHeight="1" spans="1:25">
      <c r="A35" s="47" t="s">
        <v>80</v>
      </c>
      <c r="B35" s="15"/>
      <c r="C35" s="61"/>
      <c r="D35" s="62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</row>
    <row r="36" ht="25.5" customHeight="1" spans="1:25">
      <c r="A36" s="63" t="s">
        <v>81</v>
      </c>
      <c r="B36" s="21"/>
      <c r="C36" s="21"/>
      <c r="D36" s="15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</row>
    <row r="37" ht="17.25" customHeight="1" spans="1:25">
      <c r="A37" s="42" t="s">
        <v>82</v>
      </c>
      <c r="B37" s="42" t="s">
        <v>83</v>
      </c>
      <c r="C37" s="42" t="s">
        <v>75</v>
      </c>
      <c r="D37" s="42" t="s">
        <v>66</v>
      </c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</row>
    <row r="38" ht="17" customHeight="1" spans="1:25">
      <c r="A38" s="44" t="s">
        <v>43</v>
      </c>
      <c r="B38" s="64" t="s">
        <v>84</v>
      </c>
      <c r="C38" s="65">
        <v>0.2</v>
      </c>
      <c r="D38" s="120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</row>
    <row r="39" ht="17" customHeight="1" spans="1:25">
      <c r="A39" s="44" t="s">
        <v>45</v>
      </c>
      <c r="B39" s="64" t="s">
        <v>85</v>
      </c>
      <c r="C39" s="65">
        <v>0.025</v>
      </c>
      <c r="D39" s="120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</row>
    <row r="40" ht="17" customHeight="1" spans="1:25">
      <c r="A40" s="44" t="s">
        <v>48</v>
      </c>
      <c r="B40" s="64" t="s">
        <v>86</v>
      </c>
      <c r="C40" s="66"/>
      <c r="D40" s="120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</row>
    <row r="41" ht="17" customHeight="1" spans="1:25">
      <c r="A41" s="44" t="s">
        <v>51</v>
      </c>
      <c r="B41" s="64" t="s">
        <v>87</v>
      </c>
      <c r="C41" s="109">
        <v>0.015</v>
      </c>
      <c r="D41" s="120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</row>
    <row r="42" ht="17" customHeight="1" spans="1:25">
      <c r="A42" s="44" t="s">
        <v>54</v>
      </c>
      <c r="B42" s="64" t="s">
        <v>88</v>
      </c>
      <c r="C42" s="65">
        <v>0.01</v>
      </c>
      <c r="D42" s="120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</row>
    <row r="43" ht="17" customHeight="1" spans="1:25">
      <c r="A43" s="44" t="s">
        <v>89</v>
      </c>
      <c r="B43" s="64" t="s">
        <v>90</v>
      </c>
      <c r="C43" s="65">
        <v>0.006</v>
      </c>
      <c r="D43" s="120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</row>
    <row r="44" ht="17" customHeight="1" spans="1:25">
      <c r="A44" s="44" t="s">
        <v>91</v>
      </c>
      <c r="B44" s="64" t="s">
        <v>92</v>
      </c>
      <c r="C44" s="65">
        <v>0.002</v>
      </c>
      <c r="D44" s="120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</row>
    <row r="45" ht="17" customHeight="1" spans="1:25">
      <c r="A45" s="44" t="s">
        <v>93</v>
      </c>
      <c r="B45" s="64" t="s">
        <v>94</v>
      </c>
      <c r="C45" s="65">
        <v>0.08</v>
      </c>
      <c r="D45" s="120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</row>
    <row r="46" ht="17" customHeight="1" spans="1:25">
      <c r="A46" s="47" t="s">
        <v>80</v>
      </c>
      <c r="B46" s="15"/>
      <c r="C46" s="67">
        <v>0.368</v>
      </c>
      <c r="D46" s="91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</row>
    <row r="47" customHeight="1" spans="1:25">
      <c r="A47" s="43" t="s">
        <v>95</v>
      </c>
      <c r="B47" s="21"/>
      <c r="C47" s="21"/>
      <c r="D47" s="15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</row>
    <row r="48" ht="25.5" customHeight="1" spans="1:25">
      <c r="A48" s="42" t="s">
        <v>96</v>
      </c>
      <c r="B48" s="42" t="s">
        <v>97</v>
      </c>
      <c r="C48" s="42" t="s">
        <v>98</v>
      </c>
      <c r="D48" s="42" t="s">
        <v>99</v>
      </c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</row>
    <row r="49" ht="17" customHeight="1" spans="1:25">
      <c r="A49" s="44" t="s">
        <v>43</v>
      </c>
      <c r="B49" s="46" t="s">
        <v>100</v>
      </c>
      <c r="C49" s="68"/>
      <c r="D49" s="68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</row>
    <row r="50" ht="17" customHeight="1" spans="1:25">
      <c r="A50" s="44" t="s">
        <v>45</v>
      </c>
      <c r="B50" s="69" t="s">
        <v>101</v>
      </c>
      <c r="C50" s="70"/>
      <c r="D50" s="70">
        <f>C50*22</f>
        <v>0</v>
      </c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</row>
    <row r="51" ht="17" customHeight="1" spans="1:25">
      <c r="A51" s="44" t="s">
        <v>48</v>
      </c>
      <c r="B51" s="46" t="s">
        <v>102</v>
      </c>
      <c r="C51" s="121" t="s">
        <v>103</v>
      </c>
      <c r="D51" s="72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</row>
    <row r="52" ht="17" customHeight="1" spans="1:25">
      <c r="A52" s="44" t="s">
        <v>51</v>
      </c>
      <c r="B52" s="46" t="s">
        <v>104</v>
      </c>
      <c r="C52" s="71"/>
      <c r="D52" s="72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</row>
    <row r="53" ht="17" customHeight="1" spans="1:25">
      <c r="A53" s="44" t="s">
        <v>54</v>
      </c>
      <c r="B53" s="46" t="s">
        <v>105</v>
      </c>
      <c r="C53" s="71"/>
      <c r="D53" s="72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</row>
    <row r="54" ht="17" customHeight="1" spans="1:25">
      <c r="A54" s="44" t="s">
        <v>89</v>
      </c>
      <c r="B54" s="46" t="s">
        <v>106</v>
      </c>
      <c r="C54" s="71">
        <v>0</v>
      </c>
      <c r="D54" s="72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</row>
    <row r="55" ht="17" customHeight="1" spans="1:25">
      <c r="A55" s="44" t="s">
        <v>91</v>
      </c>
      <c r="B55" s="46" t="s">
        <v>69</v>
      </c>
      <c r="C55" s="71">
        <v>0</v>
      </c>
      <c r="D55" s="72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</row>
    <row r="56" ht="17" customHeight="1" spans="1:25">
      <c r="A56" s="46"/>
      <c r="B56" s="73" t="s">
        <v>107</v>
      </c>
      <c r="C56" s="74"/>
      <c r="D56" s="75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</row>
    <row r="57" ht="12.75" customHeight="1" spans="1:25">
      <c r="A57" s="43" t="s">
        <v>108</v>
      </c>
      <c r="B57" s="21"/>
      <c r="C57" s="21"/>
      <c r="D57" s="15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</row>
    <row r="58" ht="25.5" customHeight="1" spans="1:25">
      <c r="A58" s="42">
        <v>2</v>
      </c>
      <c r="B58" s="42" t="s">
        <v>109</v>
      </c>
      <c r="C58" s="42" t="s">
        <v>75</v>
      </c>
      <c r="D58" s="42" t="s">
        <v>66</v>
      </c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</row>
    <row r="59" ht="25.5" customHeight="1" spans="1:25">
      <c r="A59" s="51" t="s">
        <v>73</v>
      </c>
      <c r="B59" s="52" t="s">
        <v>74</v>
      </c>
      <c r="C59" s="77"/>
      <c r="D59" s="60">
        <f t="shared" ref="D59" si="0">D35</f>
        <v>0</v>
      </c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</row>
    <row r="60" ht="14" customHeight="1" spans="1:25">
      <c r="A60" s="51" t="s">
        <v>82</v>
      </c>
      <c r="B60" s="52" t="s">
        <v>83</v>
      </c>
      <c r="C60" s="78">
        <v>0.368</v>
      </c>
      <c r="D60" s="60">
        <f t="shared" ref="D60" si="1">D46</f>
        <v>0</v>
      </c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</row>
    <row r="61" ht="14" customHeight="1" spans="1:25">
      <c r="A61" s="51" t="s">
        <v>96</v>
      </c>
      <c r="B61" s="52" t="s">
        <v>97</v>
      </c>
      <c r="C61" s="122" t="s">
        <v>103</v>
      </c>
      <c r="D61" s="60">
        <f>C56</f>
        <v>0</v>
      </c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</row>
    <row r="62" ht="12.75" customHeight="1" spans="1:25">
      <c r="A62" s="47" t="s">
        <v>80</v>
      </c>
      <c r="B62" s="15"/>
      <c r="C62" s="123"/>
      <c r="D62" s="80">
        <f t="shared" ref="D62" si="2">SUM(D59:D61)</f>
        <v>0</v>
      </c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</row>
    <row r="63" ht="12" customHeight="1" spans="1:25">
      <c r="A63" s="81"/>
      <c r="B63" s="82"/>
      <c r="C63" s="82"/>
      <c r="D63" s="82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</row>
    <row r="64" ht="16.5" customHeight="1" spans="1:25">
      <c r="A64" s="49" t="s">
        <v>110</v>
      </c>
      <c r="B64" s="21"/>
      <c r="C64" s="21"/>
      <c r="D64" s="15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</row>
    <row r="65" ht="18.75" customHeight="1" spans="1:25">
      <c r="A65" s="42">
        <v>3</v>
      </c>
      <c r="B65" s="42" t="s">
        <v>111</v>
      </c>
      <c r="C65" s="42" t="s">
        <v>75</v>
      </c>
      <c r="D65" s="42" t="s">
        <v>66</v>
      </c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</row>
    <row r="66" ht="12.75" customHeight="1" spans="1:25">
      <c r="A66" s="83" t="s">
        <v>43</v>
      </c>
      <c r="B66" s="84" t="s">
        <v>112</v>
      </c>
      <c r="C66" s="85"/>
      <c r="D66" s="124">
        <f>D$26*C66</f>
        <v>0</v>
      </c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</row>
    <row r="67" ht="25.5" customHeight="1" spans="1:25">
      <c r="A67" s="83" t="s">
        <v>45</v>
      </c>
      <c r="B67" s="84" t="s">
        <v>113</v>
      </c>
      <c r="C67" s="85"/>
      <c r="D67" s="1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</row>
    <row r="68" ht="25.5" customHeight="1" spans="1:25">
      <c r="A68" s="83" t="s">
        <v>48</v>
      </c>
      <c r="B68" s="84" t="s">
        <v>114</v>
      </c>
      <c r="C68" s="88"/>
      <c r="D68" s="1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</row>
    <row r="69" ht="12.75" customHeight="1" spans="1:25">
      <c r="A69" s="83" t="s">
        <v>51</v>
      </c>
      <c r="B69" s="84" t="s">
        <v>115</v>
      </c>
      <c r="C69" s="85"/>
      <c r="D69" s="1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</row>
    <row r="70" ht="25.5" customHeight="1" spans="1:25">
      <c r="A70" s="83" t="s">
        <v>54</v>
      </c>
      <c r="B70" s="84" t="s">
        <v>116</v>
      </c>
      <c r="C70" s="88"/>
      <c r="D70" s="1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</row>
    <row r="71" ht="25.5" customHeight="1" spans="1:25">
      <c r="A71" s="83" t="s">
        <v>89</v>
      </c>
      <c r="B71" s="84" t="s">
        <v>117</v>
      </c>
      <c r="C71" s="85"/>
      <c r="D71" s="1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</row>
    <row r="72" ht="18" customHeight="1" spans="1:25">
      <c r="A72" s="47" t="s">
        <v>80</v>
      </c>
      <c r="B72" s="15"/>
      <c r="C72" s="125"/>
      <c r="D72" s="126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</row>
    <row r="73" ht="12.75" customHeight="1" spans="1:25">
      <c r="A73" s="92"/>
      <c r="B73" s="25"/>
      <c r="C73" s="25"/>
      <c r="D73" s="25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</row>
    <row r="74" customHeight="1" spans="1:25">
      <c r="A74" s="93" t="s">
        <v>118</v>
      </c>
      <c r="B74" s="21"/>
      <c r="C74" s="21"/>
      <c r="D74" s="15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</row>
    <row r="75" ht="18" customHeight="1" spans="1:25">
      <c r="A75" s="94" t="s">
        <v>119</v>
      </c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</row>
    <row r="76" ht="19.5" customHeight="1" spans="1:25">
      <c r="A76" s="42" t="s">
        <v>120</v>
      </c>
      <c r="B76" s="42" t="s">
        <v>121</v>
      </c>
      <c r="C76" s="42" t="s">
        <v>75</v>
      </c>
      <c r="D76" s="42" t="s">
        <v>66</v>
      </c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</row>
    <row r="77" ht="14" customHeight="1" spans="1:25">
      <c r="A77" s="51" t="s">
        <v>43</v>
      </c>
      <c r="B77" s="52" t="s">
        <v>121</v>
      </c>
      <c r="C77" s="95"/>
      <c r="D77" s="127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</row>
    <row r="78" ht="14" customHeight="1" spans="1:25">
      <c r="A78" s="51" t="s">
        <v>45</v>
      </c>
      <c r="B78" s="52" t="s">
        <v>122</v>
      </c>
      <c r="C78" s="95"/>
      <c r="D78" s="127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</row>
    <row r="79" ht="14" customHeight="1" spans="1:25">
      <c r="A79" s="51" t="s">
        <v>48</v>
      </c>
      <c r="B79" s="52" t="s">
        <v>123</v>
      </c>
      <c r="C79" s="95"/>
      <c r="D79" s="127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</row>
    <row r="80" ht="14" customHeight="1" spans="1:25">
      <c r="A80" s="51" t="s">
        <v>51</v>
      </c>
      <c r="B80" s="52" t="s">
        <v>124</v>
      </c>
      <c r="C80" s="95"/>
      <c r="D80" s="127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</row>
    <row r="81" ht="14" customHeight="1" spans="1:25">
      <c r="A81" s="51" t="s">
        <v>54</v>
      </c>
      <c r="B81" s="52" t="s">
        <v>69</v>
      </c>
      <c r="C81" s="95"/>
      <c r="D81" s="128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</row>
    <row r="82" ht="14" customHeight="1" spans="1:25">
      <c r="A82" s="47" t="s">
        <v>78</v>
      </c>
      <c r="B82" s="15"/>
      <c r="C82" s="97"/>
      <c r="D82" s="129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</row>
    <row r="83" ht="38.25" customHeight="1" spans="1:25">
      <c r="A83" s="99" t="s">
        <v>89</v>
      </c>
      <c r="B83" s="52" t="s">
        <v>125</v>
      </c>
      <c r="C83" s="100"/>
      <c r="D83" s="127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</row>
    <row r="84" customHeight="1" spans="1:25">
      <c r="A84" s="47" t="s">
        <v>80</v>
      </c>
      <c r="B84" s="15"/>
      <c r="C84" s="130"/>
      <c r="D84" s="129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</row>
    <row r="85" ht="27" customHeight="1" spans="1:25">
      <c r="A85" s="102" t="s">
        <v>126</v>
      </c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</row>
    <row r="86" ht="25.5" customHeight="1" spans="1:25">
      <c r="A86" s="42">
        <v>4</v>
      </c>
      <c r="B86" s="42" t="s">
        <v>127</v>
      </c>
      <c r="C86" s="42" t="s">
        <v>75</v>
      </c>
      <c r="D86" s="42" t="s">
        <v>66</v>
      </c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</row>
    <row r="87" ht="14" customHeight="1" spans="1:25">
      <c r="A87" s="51" t="s">
        <v>120</v>
      </c>
      <c r="B87" s="52" t="s">
        <v>128</v>
      </c>
      <c r="C87" s="103">
        <f t="shared" ref="C87:D87" si="3">C84</f>
        <v>0</v>
      </c>
      <c r="D87" s="104">
        <f t="shared" si="3"/>
        <v>0</v>
      </c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</row>
    <row r="88" ht="14" customHeight="1" spans="1:25">
      <c r="A88" s="47" t="s">
        <v>80</v>
      </c>
      <c r="B88" s="15"/>
      <c r="C88" s="101">
        <f t="shared" ref="C88:D88" si="4">SUM(C87)</f>
        <v>0</v>
      </c>
      <c r="D88" s="48">
        <f t="shared" si="4"/>
        <v>0</v>
      </c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</row>
    <row r="89" ht="12.75" customHeight="1" spans="1:25">
      <c r="A89" s="92"/>
      <c r="B89" s="25"/>
      <c r="C89" s="25"/>
      <c r="D89" s="25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</row>
    <row r="90" ht="14" customHeight="1" spans="1:25">
      <c r="A90" s="93" t="s">
        <v>129</v>
      </c>
      <c r="B90" s="21"/>
      <c r="C90" s="21"/>
      <c r="D90" s="15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</row>
    <row r="91" ht="14" customHeight="1" spans="1:25">
      <c r="A91" s="42">
        <v>5</v>
      </c>
      <c r="B91" s="63" t="s">
        <v>130</v>
      </c>
      <c r="C91" s="15"/>
      <c r="D91" s="42" t="s">
        <v>66</v>
      </c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</row>
    <row r="92" ht="14" customHeight="1" spans="1:25">
      <c r="A92" s="44" t="s">
        <v>43</v>
      </c>
      <c r="B92" s="105" t="s">
        <v>131</v>
      </c>
      <c r="C92" s="106"/>
      <c r="D92" s="107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</row>
    <row r="93" ht="14" customHeight="1" spans="1:25">
      <c r="A93" s="44" t="s">
        <v>45</v>
      </c>
      <c r="B93" s="105" t="s">
        <v>132</v>
      </c>
      <c r="C93" s="106"/>
      <c r="D93" s="131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</row>
    <row r="94" ht="14" customHeight="1" spans="1:25">
      <c r="A94" s="46"/>
      <c r="B94" s="47" t="s">
        <v>133</v>
      </c>
      <c r="C94" s="15"/>
      <c r="D94" s="91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</row>
    <row r="95" ht="12.75" customHeight="1" spans="1:25">
      <c r="A95" s="108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</row>
    <row r="96" ht="12.75" customHeight="1" spans="1:25">
      <c r="A96" s="49" t="s">
        <v>134</v>
      </c>
      <c r="B96" s="21"/>
      <c r="C96" s="21"/>
      <c r="D96" s="15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</row>
    <row r="97" ht="14" customHeight="1" spans="1:25">
      <c r="A97" s="42">
        <v>6</v>
      </c>
      <c r="B97" s="42" t="s">
        <v>135</v>
      </c>
      <c r="C97" s="42" t="s">
        <v>75</v>
      </c>
      <c r="D97" s="42" t="s">
        <v>66</v>
      </c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</row>
    <row r="98" ht="14" customHeight="1" spans="1:25">
      <c r="A98" s="44" t="s">
        <v>43</v>
      </c>
      <c r="B98" s="64" t="s">
        <v>136</v>
      </c>
      <c r="C98" s="109"/>
      <c r="D98" s="110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</row>
    <row r="99" ht="14" customHeight="1" spans="1:25">
      <c r="A99" s="44" t="s">
        <v>45</v>
      </c>
      <c r="B99" s="64" t="s">
        <v>137</v>
      </c>
      <c r="C99" s="109"/>
      <c r="D99" s="110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</row>
    <row r="100" ht="14" customHeight="1" spans="1:25">
      <c r="A100" s="44" t="s">
        <v>48</v>
      </c>
      <c r="B100" s="64" t="s">
        <v>138</v>
      </c>
      <c r="C100" s="111">
        <v>0.0865</v>
      </c>
      <c r="D100" s="112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</row>
    <row r="101" ht="14" customHeight="1" spans="1:25">
      <c r="A101" s="46"/>
      <c r="B101" s="64" t="s">
        <v>139</v>
      </c>
      <c r="C101" s="109">
        <v>0.0065</v>
      </c>
      <c r="D101" s="110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</row>
    <row r="102" ht="14" customHeight="1" spans="1:25">
      <c r="A102" s="46"/>
      <c r="B102" s="64" t="s">
        <v>140</v>
      </c>
      <c r="C102" s="113">
        <v>0.03</v>
      </c>
      <c r="D102" s="110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</row>
    <row r="103" ht="14" customHeight="1" spans="1:25">
      <c r="A103" s="46"/>
      <c r="B103" s="64" t="s">
        <v>141</v>
      </c>
      <c r="C103" s="109">
        <v>0.05</v>
      </c>
      <c r="D103" s="110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</row>
    <row r="104" ht="14" customHeight="1" spans="1:25">
      <c r="A104" s="46"/>
      <c r="B104" s="73" t="s">
        <v>142</v>
      </c>
      <c r="C104" s="46"/>
      <c r="D104" s="91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</row>
    <row r="105" ht="12" customHeight="1" spans="1:25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</row>
    <row r="106" ht="13.5" customHeight="1" spans="1:25">
      <c r="A106" s="49" t="s">
        <v>143</v>
      </c>
      <c r="B106" s="21"/>
      <c r="C106" s="21"/>
      <c r="D106" s="15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</row>
    <row r="107" ht="24" customHeight="1" spans="1:25">
      <c r="A107" s="46"/>
      <c r="B107" s="43" t="s">
        <v>144</v>
      </c>
      <c r="C107" s="15"/>
      <c r="D107" s="35" t="s">
        <v>145</v>
      </c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</row>
    <row r="108" ht="12.75" customHeight="1" spans="1:25">
      <c r="A108" s="99" t="s">
        <v>43</v>
      </c>
      <c r="B108" s="115" t="s">
        <v>146</v>
      </c>
      <c r="C108" s="15"/>
      <c r="D108" s="60">
        <f>D26</f>
        <v>1200</v>
      </c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</row>
    <row r="109" ht="12.75" customHeight="1" spans="1:25">
      <c r="A109" s="99" t="s">
        <v>45</v>
      </c>
      <c r="B109" s="115" t="s">
        <v>147</v>
      </c>
      <c r="C109" s="15"/>
      <c r="D109" s="60">
        <f>D62</f>
        <v>0</v>
      </c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</row>
    <row r="110" ht="12.75" customHeight="1" spans="1:25">
      <c r="A110" s="99" t="s">
        <v>48</v>
      </c>
      <c r="B110" s="115" t="s">
        <v>148</v>
      </c>
      <c r="C110" s="15"/>
      <c r="D110" s="60">
        <f>D72</f>
        <v>0</v>
      </c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</row>
    <row r="111" ht="12.75" customHeight="1" spans="1:25">
      <c r="A111" s="99" t="s">
        <v>51</v>
      </c>
      <c r="B111" s="115" t="s">
        <v>149</v>
      </c>
      <c r="C111" s="15"/>
      <c r="D111" s="60">
        <f>D88</f>
        <v>0</v>
      </c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</row>
    <row r="112" ht="12.75" customHeight="1" spans="1:25">
      <c r="A112" s="99" t="s">
        <v>54</v>
      </c>
      <c r="B112" s="115" t="s">
        <v>150</v>
      </c>
      <c r="C112" s="15"/>
      <c r="D112" s="60">
        <f>D94</f>
        <v>0</v>
      </c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</row>
    <row r="113" ht="16.5" customHeight="1" spans="1:25">
      <c r="A113" s="47" t="s">
        <v>151</v>
      </c>
      <c r="B113" s="21"/>
      <c r="C113" s="15"/>
      <c r="D113" s="80">
        <f>SUM(D108:D112)</f>
        <v>1200</v>
      </c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</row>
    <row r="114" ht="12.75" customHeight="1" spans="1:25">
      <c r="A114" s="99" t="s">
        <v>89</v>
      </c>
      <c r="B114" s="115" t="s">
        <v>152</v>
      </c>
      <c r="C114" s="15"/>
      <c r="D114" s="60">
        <f>D104</f>
        <v>0</v>
      </c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</row>
    <row r="115" ht="16.5" customHeight="1" spans="1:25">
      <c r="A115" s="43" t="s">
        <v>153</v>
      </c>
      <c r="B115" s="21"/>
      <c r="C115" s="15"/>
      <c r="D115" s="80">
        <f>TRUNC((D113+D114),2)</f>
        <v>1200</v>
      </c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</row>
    <row r="116" ht="12.75" hidden="1" customHeight="1" spans="1:25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</row>
    <row r="117" ht="12" customHeight="1" spans="1:25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</row>
    <row r="118" ht="12" customHeight="1" spans="1:25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</row>
    <row r="119" ht="12" customHeight="1" spans="1:25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</row>
    <row r="120" ht="12" hidden="1" customHeight="1" spans="1:25">
      <c r="A120" s="24"/>
      <c r="B120" s="24"/>
      <c r="C120" s="116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</row>
    <row r="121" ht="12" customHeight="1" spans="1:25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</row>
    <row r="122" ht="12" customHeight="1" spans="1:25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</row>
    <row r="123" ht="12" customHeight="1" spans="1:25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</row>
    <row r="124" ht="12" customHeight="1" spans="1:25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</row>
    <row r="125" ht="12" customHeight="1" spans="1:25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</row>
    <row r="126" ht="12" customHeight="1" spans="1:25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</row>
    <row r="127" ht="12" customHeight="1" spans="1:25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</row>
    <row r="128" ht="12" customHeight="1" spans="1:25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</row>
    <row r="129" ht="12" customHeight="1" spans="1:25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</row>
    <row r="130" ht="12" customHeight="1" spans="1:25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</row>
    <row r="131" ht="12" customHeight="1" spans="1:25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</row>
    <row r="132" ht="12" customHeight="1" spans="1:25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</row>
    <row r="133" ht="12" customHeight="1" spans="1:25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</row>
    <row r="134" ht="12" customHeight="1" spans="1:25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</row>
    <row r="135" ht="12" customHeight="1" spans="1:25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</row>
    <row r="136" ht="12" customHeight="1" spans="1:25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</row>
    <row r="137" ht="12" customHeight="1" spans="1:25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</row>
    <row r="138" ht="12" customHeight="1" spans="1:25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</row>
    <row r="139" ht="12" customHeight="1" spans="1:25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</row>
    <row r="140" ht="12" customHeight="1" spans="1:25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</row>
    <row r="141" ht="12" customHeight="1" spans="1:25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</row>
    <row r="142" ht="12" customHeight="1" spans="1:25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</row>
    <row r="143" ht="12" customHeight="1" spans="1:25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</row>
    <row r="144" ht="12" customHeight="1" spans="1:25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</row>
    <row r="145" ht="12" customHeight="1" spans="1:25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</row>
    <row r="146" ht="12" customHeight="1" spans="1:25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</row>
    <row r="147" ht="12" customHeight="1" spans="1:25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</row>
    <row r="148" ht="12" customHeight="1" spans="1:25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</row>
    <row r="149" ht="12" customHeight="1" spans="1:25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</row>
    <row r="150" ht="12" customHeight="1" spans="1:25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</row>
    <row r="151" ht="12" customHeight="1" spans="1:25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</row>
    <row r="152" ht="12" customHeight="1" spans="1:25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</row>
    <row r="153" ht="12" customHeight="1" spans="1:25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</row>
    <row r="154" ht="12" customHeight="1" spans="1:25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</row>
    <row r="155" ht="12" customHeight="1" spans="1:25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</row>
    <row r="156" ht="12" customHeight="1" spans="1:25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</row>
    <row r="157" ht="12" customHeight="1" spans="1:25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</row>
    <row r="158" ht="12" customHeight="1" spans="1:25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</row>
    <row r="159" ht="12" customHeight="1" spans="1:25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</row>
    <row r="160" ht="12" customHeight="1" spans="1:25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</row>
    <row r="161" ht="12" customHeight="1" spans="1:25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</row>
    <row r="162" ht="12" customHeight="1" spans="1:25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</row>
    <row r="163" ht="12" customHeight="1" spans="1:25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</row>
    <row r="164" ht="12" customHeight="1" spans="1:25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</row>
    <row r="165" ht="12" customHeight="1" spans="1:25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</row>
    <row r="166" ht="12" customHeight="1" spans="1:25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</row>
    <row r="167" ht="12" customHeight="1" spans="1:25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</row>
    <row r="168" ht="12" customHeight="1" spans="1:25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</row>
    <row r="169" ht="12" customHeight="1" spans="1:25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</row>
    <row r="170" ht="12" customHeight="1" spans="1:25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</row>
    <row r="171" ht="12" customHeight="1" spans="1:25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</row>
    <row r="172" ht="12" customHeight="1" spans="1:25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</row>
    <row r="173" ht="12" customHeight="1" spans="1:25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</row>
    <row r="174" ht="12" customHeight="1" spans="1:25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</row>
    <row r="175" ht="12" customHeight="1" spans="1:25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</row>
    <row r="176" ht="12" customHeight="1" spans="1:25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</row>
    <row r="177" ht="12" customHeight="1" spans="1:25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</row>
    <row r="178" ht="12" customHeight="1" spans="1:25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</row>
    <row r="179" ht="12" customHeight="1" spans="1:25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</row>
    <row r="180" ht="12" customHeight="1" spans="1:25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</row>
    <row r="181" ht="12" customHeight="1" spans="1:25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</row>
    <row r="182" ht="12" customHeight="1" spans="1:25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</row>
    <row r="183" ht="12" customHeight="1" spans="1:25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</row>
    <row r="184" ht="12" customHeight="1" spans="1:25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</row>
    <row r="185" ht="12" customHeight="1" spans="1:25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</row>
    <row r="186" ht="12" customHeight="1" spans="1:25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</row>
    <row r="187" ht="12" customHeight="1" spans="1:25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</row>
    <row r="188" ht="12" customHeight="1" spans="1:25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</row>
    <row r="189" ht="12" customHeight="1" spans="1:25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</row>
    <row r="190" ht="12" customHeight="1" spans="1:25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</row>
    <row r="191" ht="12" customHeight="1" spans="1:25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</row>
    <row r="192" ht="12" customHeight="1" spans="1:25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</row>
    <row r="193" ht="12" customHeight="1" spans="1:25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</row>
    <row r="194" ht="12" customHeight="1" spans="1:25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</row>
    <row r="195" ht="12" customHeight="1" spans="1:25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</row>
    <row r="196" ht="12" customHeight="1" spans="1:25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</row>
    <row r="197" ht="12" customHeight="1" spans="1:25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</row>
    <row r="198" ht="12" customHeight="1" spans="1:25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</row>
    <row r="199" ht="12" customHeight="1" spans="1:25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</row>
    <row r="200" ht="12" customHeight="1" spans="1:25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</row>
    <row r="201" ht="12" customHeight="1" spans="1:25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</row>
    <row r="202" ht="12" customHeight="1" spans="1:25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</row>
    <row r="203" ht="12" customHeight="1" spans="1:25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</row>
    <row r="204" ht="12" customHeight="1" spans="1:25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</row>
    <row r="205" ht="12" customHeight="1" spans="1:25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</row>
    <row r="206" ht="12" customHeight="1" spans="1:25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</row>
    <row r="207" ht="12" customHeight="1" spans="1:25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</row>
    <row r="208" ht="12" customHeight="1" spans="1:25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</row>
    <row r="209" ht="12" customHeight="1" spans="1:25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</row>
    <row r="210" ht="12" customHeight="1" spans="1:25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</row>
    <row r="211" ht="12" customHeight="1" spans="1:25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</row>
    <row r="212" ht="12" customHeight="1" spans="1:25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</row>
    <row r="213" ht="12" customHeight="1" spans="1:25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</row>
    <row r="214" ht="12" customHeight="1" spans="1:25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</row>
    <row r="215" ht="12" customHeight="1" spans="1:25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</row>
    <row r="216" ht="12" customHeight="1" spans="1:25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</row>
    <row r="217" ht="12" customHeight="1" spans="1:25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</row>
    <row r="218" ht="12" customHeight="1" spans="1:25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</row>
    <row r="219" ht="12" customHeight="1" spans="1:25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</row>
    <row r="220" ht="12" customHeight="1" spans="1:25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</row>
    <row r="221" ht="12" customHeight="1" spans="1:25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</row>
    <row r="222" ht="12" customHeight="1" spans="1:25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</row>
    <row r="223" ht="12" customHeight="1" spans="1:25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</row>
    <row r="224" ht="12" customHeight="1" spans="1:25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</row>
    <row r="225" ht="12" customHeight="1" spans="1:25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</row>
    <row r="226" ht="12" customHeight="1" spans="1:25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</row>
    <row r="227" ht="12" customHeight="1" spans="1:25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</row>
    <row r="228" ht="12" customHeight="1" spans="1:25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</row>
    <row r="229" ht="12" customHeight="1" spans="1:25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</row>
    <row r="230" ht="12" customHeight="1" spans="1:25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</row>
    <row r="231" ht="12" customHeight="1" spans="1:25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</row>
    <row r="232" ht="12" customHeight="1" spans="1:25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</row>
    <row r="233" ht="12" customHeight="1" spans="1:25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</row>
    <row r="234" ht="12" customHeight="1" spans="1:25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</row>
    <row r="235" ht="12" customHeight="1" spans="1:25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</row>
    <row r="236" ht="12" customHeight="1" spans="1:25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</row>
    <row r="237" ht="12" customHeight="1" spans="1:25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</row>
    <row r="238" ht="12" customHeight="1" spans="1:25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</row>
    <row r="239" ht="12" customHeight="1" spans="1:25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</row>
    <row r="240" ht="12" customHeight="1" spans="1:25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</row>
    <row r="241" ht="12" customHeight="1" spans="1:25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</row>
    <row r="242" ht="12" customHeight="1" spans="1:25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</row>
    <row r="243" ht="12" customHeight="1" spans="1:25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</row>
    <row r="244" ht="12" customHeight="1" spans="1:25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</row>
    <row r="245" ht="12" customHeight="1" spans="1:25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</row>
    <row r="246" ht="12" customHeight="1" spans="1:25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</row>
    <row r="247" ht="12" customHeight="1" spans="1:25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</row>
    <row r="248" ht="12" customHeight="1" spans="1:25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</row>
    <row r="249" ht="12" customHeight="1" spans="1:25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</row>
    <row r="250" ht="12" customHeight="1" spans="1:25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</row>
    <row r="251" ht="12" customHeight="1" spans="1:25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</row>
    <row r="252" ht="12" customHeight="1" spans="1:25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</row>
    <row r="253" ht="12" customHeight="1" spans="1:25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</row>
    <row r="254" ht="12" customHeight="1" spans="1:25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</row>
    <row r="255" ht="12" customHeight="1" spans="1:25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</row>
    <row r="256" ht="12" customHeight="1" spans="1:25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</row>
    <row r="257" ht="12" customHeight="1" spans="1:25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</row>
    <row r="258" ht="12" customHeight="1" spans="1:25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</row>
    <row r="259" ht="12" customHeight="1" spans="1:25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</row>
    <row r="260" ht="12" customHeight="1" spans="1:25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</row>
    <row r="261" ht="12" customHeight="1" spans="1:25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</row>
    <row r="262" ht="12" customHeight="1" spans="1:25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</row>
    <row r="263" ht="12" customHeight="1" spans="1:25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</row>
    <row r="264" ht="12" customHeight="1" spans="1:25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</row>
    <row r="265" ht="12" customHeight="1" spans="1:25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</row>
    <row r="266" ht="12" customHeight="1" spans="1:25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</row>
    <row r="267" ht="12" customHeight="1" spans="1:25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</row>
    <row r="268" ht="12" customHeight="1" spans="1:25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</row>
    <row r="269" ht="12" customHeight="1" spans="1:25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</row>
    <row r="270" ht="12" customHeight="1" spans="1:25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</row>
    <row r="271" ht="12" customHeight="1" spans="1:25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</row>
    <row r="272" ht="12" customHeight="1" spans="1:25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</row>
    <row r="273" ht="12" customHeight="1" spans="1:25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</row>
    <row r="274" ht="12" customHeight="1" spans="1:25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</row>
    <row r="275" ht="12" customHeight="1" spans="1:25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</row>
    <row r="276" ht="12" customHeight="1" spans="1:25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</row>
    <row r="277" ht="12" customHeight="1" spans="1:25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</row>
    <row r="278" ht="12" customHeight="1" spans="1:25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</row>
    <row r="279" ht="12" customHeight="1" spans="1:25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</row>
    <row r="280" ht="12" customHeight="1" spans="1:25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</row>
    <row r="281" ht="12" customHeight="1" spans="1:25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</row>
    <row r="282" ht="12" customHeight="1" spans="1:25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</row>
    <row r="283" ht="12" customHeight="1" spans="1:25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</row>
    <row r="284" ht="12" customHeight="1" spans="1:25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</row>
    <row r="285" ht="12" customHeight="1" spans="1:25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</row>
    <row r="286" ht="12" customHeight="1" spans="1:25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</row>
    <row r="287" ht="12" customHeight="1" spans="1:25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</row>
    <row r="288" ht="12" customHeight="1" spans="1:25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</row>
    <row r="289" ht="12" customHeight="1" spans="1:25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</row>
    <row r="290" ht="12" customHeight="1" spans="1:25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</row>
    <row r="291" ht="12" customHeight="1" spans="1:25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</row>
    <row r="292" ht="12" customHeight="1" spans="1:25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</row>
    <row r="293" ht="12" customHeight="1" spans="1:25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</row>
    <row r="294" ht="12" customHeight="1" spans="1:25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</row>
    <row r="295" ht="12" customHeight="1" spans="1:25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</row>
    <row r="296" ht="12" customHeight="1" spans="1:25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</row>
    <row r="297" ht="12" customHeight="1" spans="1:25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</row>
    <row r="298" ht="12" customHeight="1" spans="1:25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</row>
    <row r="299" ht="12" customHeight="1" spans="1:25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</row>
    <row r="300" ht="12" customHeight="1" spans="1:25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</row>
    <row r="301" ht="12" customHeight="1" spans="1:25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</row>
    <row r="302" ht="12" customHeight="1" spans="1:25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</row>
    <row r="303" ht="12" customHeight="1" spans="1:25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</row>
    <row r="304" ht="12" customHeight="1" spans="1:25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</row>
    <row r="305" ht="12" customHeight="1" spans="1:25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</row>
    <row r="306" ht="12" customHeight="1" spans="1:25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</row>
    <row r="307" ht="12" customHeight="1" spans="1:25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</row>
    <row r="308" ht="12" customHeight="1" spans="1:25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</row>
    <row r="309" ht="12" customHeight="1" spans="1:25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</row>
    <row r="310" ht="12" customHeight="1" spans="1:25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</row>
    <row r="311" ht="12" customHeight="1" spans="1:25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</row>
    <row r="312" ht="12" customHeight="1" spans="1:25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</row>
    <row r="313" ht="12" customHeight="1" spans="1:25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</row>
    <row r="314" ht="12" customHeight="1" spans="1:25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</row>
    <row r="315" ht="12" customHeight="1" spans="1:25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</row>
    <row r="316" ht="12" customHeight="1" spans="1:25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</row>
    <row r="317" ht="12" customHeight="1" spans="1:25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</row>
    <row r="318" ht="12" customHeight="1" spans="1:25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</row>
    <row r="319" ht="12" customHeight="1" spans="1:25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</row>
    <row r="320" ht="12" customHeight="1" spans="1:25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</row>
    <row r="321" ht="12" customHeight="1" spans="1:25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</row>
    <row r="322" ht="12" customHeight="1" spans="1:25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</row>
    <row r="323" ht="12" customHeight="1" spans="1:25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</row>
    <row r="324" ht="12" customHeight="1" spans="1:25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</row>
    <row r="325" ht="12" customHeight="1" spans="1:25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</row>
    <row r="326" ht="12" customHeight="1" spans="1:25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</row>
    <row r="327" ht="12" customHeight="1" spans="1:25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</row>
    <row r="328" ht="12" customHeight="1" spans="1:25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</row>
    <row r="329" ht="12" customHeight="1" spans="1:25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</row>
    <row r="330" ht="12" customHeight="1" spans="1:25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</row>
    <row r="331" ht="12" customHeight="1" spans="1:25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</row>
    <row r="332" ht="12" customHeight="1" spans="1:25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</row>
    <row r="333" ht="12" customHeight="1" spans="1:25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</row>
    <row r="334" ht="12" customHeight="1" spans="1:25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</row>
    <row r="335" ht="12" customHeight="1" spans="1:25">
      <c r="A335" s="24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</row>
    <row r="336" ht="12" customHeight="1" spans="1:25">
      <c r="A336" s="24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</row>
    <row r="337" ht="12" customHeight="1" spans="1:25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</row>
    <row r="338" ht="12" customHeight="1" spans="1:25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</row>
    <row r="339" ht="12" customHeight="1" spans="1:25">
      <c r="A339" s="24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</row>
    <row r="340" ht="12" customHeight="1" spans="1:25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</row>
    <row r="341" ht="12" customHeight="1" spans="1:25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</row>
    <row r="342" ht="12" customHeight="1" spans="1:25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</row>
    <row r="343" ht="12" customHeight="1" spans="1:25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</row>
    <row r="344" ht="12" customHeight="1" spans="1:25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</row>
    <row r="345" ht="12" customHeight="1" spans="1:25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</row>
    <row r="346" ht="12" customHeight="1" spans="1:25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</row>
    <row r="347" ht="12" customHeight="1" spans="1:25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</row>
    <row r="348" ht="12" customHeight="1" spans="1:25">
      <c r="A348" s="24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</row>
    <row r="349" ht="12" customHeight="1" spans="1:25">
      <c r="A349" s="24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</row>
    <row r="350" ht="12" customHeight="1" spans="1:25">
      <c r="A350" s="24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</row>
    <row r="351" ht="12" customHeight="1" spans="1:25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</row>
    <row r="352" ht="12" customHeight="1" spans="1:25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</row>
    <row r="353" ht="12" customHeight="1" spans="1:25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</row>
    <row r="354" ht="12" customHeight="1" spans="1:25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</row>
    <row r="355" ht="12" customHeight="1" spans="1:25">
      <c r="A355" s="24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</row>
    <row r="356" ht="12" customHeight="1" spans="1:25">
      <c r="A356" s="24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</row>
    <row r="357" ht="12" customHeight="1" spans="1:25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</row>
    <row r="358" ht="12" customHeight="1" spans="1:25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</row>
    <row r="359" ht="12" customHeight="1" spans="1:25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</row>
    <row r="360" ht="12" customHeight="1" spans="1:25">
      <c r="A360" s="24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</row>
    <row r="361" ht="12" customHeight="1" spans="1:25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</row>
    <row r="362" ht="12" customHeight="1" spans="1:25">
      <c r="A362" s="24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</row>
    <row r="363" ht="12" customHeight="1" spans="1:25">
      <c r="A363" s="24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</row>
    <row r="364" ht="12" customHeight="1" spans="1:25">
      <c r="A364" s="24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</row>
    <row r="365" ht="12" customHeight="1" spans="1:25">
      <c r="A365" s="24"/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</row>
    <row r="366" ht="12" customHeight="1" spans="1:25">
      <c r="A366" s="24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</row>
    <row r="367" ht="12" customHeight="1" spans="1:25">
      <c r="A367" s="24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</row>
    <row r="368" ht="12" customHeight="1" spans="1:25">
      <c r="A368" s="24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</row>
    <row r="369" ht="12" customHeight="1" spans="1:25">
      <c r="A369" s="24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</row>
    <row r="370" ht="12" customHeight="1" spans="1:25">
      <c r="A370" s="24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</row>
    <row r="371" ht="12" customHeight="1" spans="1:25">
      <c r="A371" s="24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</row>
    <row r="372" ht="12" customHeight="1" spans="1:25">
      <c r="A372" s="24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</row>
    <row r="373" ht="12" customHeight="1" spans="1:25">
      <c r="A373" s="24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</row>
    <row r="374" ht="12" customHeight="1" spans="1:25">
      <c r="A374" s="24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</row>
    <row r="375" ht="12" customHeight="1" spans="1:25">
      <c r="A375" s="24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</row>
    <row r="376" ht="12" customHeight="1" spans="1:25">
      <c r="A376" s="24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</row>
    <row r="377" ht="12" customHeight="1" spans="1:25">
      <c r="A377" s="24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</row>
    <row r="378" ht="12" customHeight="1" spans="1:25">
      <c r="A378" s="24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</row>
    <row r="379" ht="12" customHeight="1" spans="1:25">
      <c r="A379" s="24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</row>
    <row r="380" ht="12" customHeight="1" spans="1:25">
      <c r="A380" s="24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</row>
    <row r="381" ht="12" customHeight="1" spans="1:25">
      <c r="A381" s="24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</row>
    <row r="382" ht="12" customHeight="1" spans="1:25">
      <c r="A382" s="24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</row>
    <row r="383" ht="12" customHeight="1" spans="1:25">
      <c r="A383" s="24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</row>
    <row r="384" ht="12" customHeight="1" spans="1:25">
      <c r="A384" s="24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</row>
    <row r="385" ht="12" customHeight="1" spans="1:25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</row>
    <row r="386" ht="12" customHeight="1" spans="1:25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</row>
    <row r="387" ht="12" customHeight="1" spans="1:25">
      <c r="A387" s="24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</row>
    <row r="388" ht="12" customHeight="1" spans="1:25">
      <c r="A388" s="24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</row>
    <row r="389" ht="12" customHeight="1" spans="1:25">
      <c r="A389" s="24"/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</row>
    <row r="390" ht="12" customHeight="1" spans="1:25">
      <c r="A390" s="24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</row>
    <row r="391" ht="12" customHeight="1" spans="1:25">
      <c r="A391" s="24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</row>
    <row r="392" ht="12" customHeight="1" spans="1:25">
      <c r="A392" s="24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</row>
    <row r="393" ht="12" customHeight="1" spans="1:25">
      <c r="A393" s="24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</row>
    <row r="394" ht="12" customHeight="1" spans="1:25">
      <c r="A394" s="24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</row>
    <row r="395" ht="12" customHeight="1" spans="1:25">
      <c r="A395" s="24"/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</row>
    <row r="396" ht="12" customHeight="1" spans="1:25">
      <c r="A396" s="24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</row>
    <row r="397" ht="12" customHeight="1" spans="1:25">
      <c r="A397" s="24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</row>
    <row r="398" ht="12" customHeight="1" spans="1:25">
      <c r="A398" s="24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</row>
    <row r="399" ht="12" customHeight="1" spans="1:25">
      <c r="A399" s="24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</row>
    <row r="400" ht="12" customHeight="1" spans="1:25">
      <c r="A400" s="24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</row>
    <row r="401" ht="12" customHeight="1" spans="1:25">
      <c r="A401" s="24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</row>
    <row r="402" ht="12" customHeight="1" spans="1:25">
      <c r="A402" s="24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</row>
    <row r="403" ht="12" customHeight="1" spans="1:25">
      <c r="A403" s="24"/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</row>
    <row r="404" ht="12" customHeight="1" spans="1:25">
      <c r="A404" s="24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</row>
    <row r="405" ht="12" customHeight="1" spans="1:25">
      <c r="A405" s="24"/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</row>
    <row r="406" ht="12" customHeight="1" spans="1:25">
      <c r="A406" s="24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</row>
    <row r="407" ht="12" customHeight="1" spans="1:25">
      <c r="A407" s="24"/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</row>
    <row r="408" ht="12" customHeight="1" spans="1:25">
      <c r="A408" s="24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</row>
    <row r="409" ht="12" customHeight="1" spans="1:25">
      <c r="A409" s="24"/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</row>
    <row r="410" ht="12" customHeight="1" spans="1:25">
      <c r="A410" s="24"/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</row>
    <row r="411" ht="12" customHeight="1" spans="1:25">
      <c r="A411" s="24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</row>
    <row r="412" ht="12" customHeight="1" spans="1:25">
      <c r="A412" s="24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</row>
    <row r="413" ht="12" customHeight="1" spans="1:25">
      <c r="A413" s="24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</row>
    <row r="414" ht="12" customHeight="1" spans="1:25">
      <c r="A414" s="24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</row>
    <row r="415" ht="12" customHeight="1" spans="1:25">
      <c r="A415" s="24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</row>
    <row r="416" ht="12" customHeight="1" spans="1:25">
      <c r="A416" s="24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</row>
    <row r="417" ht="12" customHeight="1" spans="1:25">
      <c r="A417" s="24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</row>
    <row r="418" ht="12" customHeight="1" spans="1:25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</row>
    <row r="419" ht="12" customHeight="1" spans="1:25">
      <c r="A419" s="24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</row>
    <row r="420" ht="12" customHeight="1" spans="1:25">
      <c r="A420" s="24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</row>
    <row r="421" ht="12" customHeight="1" spans="1:25">
      <c r="A421" s="24"/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</row>
    <row r="422" ht="12" customHeight="1" spans="1:25">
      <c r="A422" s="24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</row>
    <row r="423" ht="12" customHeight="1" spans="1:25">
      <c r="A423" s="24"/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</row>
    <row r="424" ht="12" customHeight="1" spans="1:25">
      <c r="A424" s="24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</row>
    <row r="425" ht="12" customHeight="1" spans="1:25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</row>
    <row r="426" ht="12" customHeight="1" spans="1:25">
      <c r="A426" s="24"/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</row>
    <row r="427" ht="12" customHeight="1" spans="1:25">
      <c r="A427" s="24"/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</row>
    <row r="428" ht="12" customHeight="1" spans="1:25">
      <c r="A428" s="24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</row>
    <row r="429" ht="12" customHeight="1" spans="1:25">
      <c r="A429" s="24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</row>
    <row r="430" ht="12" customHeight="1" spans="1:25">
      <c r="A430" s="24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</row>
    <row r="431" ht="12" customHeight="1" spans="1:25">
      <c r="A431" s="24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</row>
    <row r="432" ht="12" customHeight="1" spans="1:25">
      <c r="A432" s="24"/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</row>
    <row r="433" ht="12" customHeight="1" spans="1:25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</row>
    <row r="434" ht="12" customHeight="1" spans="1:25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</row>
    <row r="435" ht="12" customHeight="1" spans="1:25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</row>
    <row r="436" ht="12" customHeight="1" spans="1:25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</row>
    <row r="437" ht="12" customHeight="1" spans="1:25">
      <c r="A437" s="24"/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</row>
    <row r="438" ht="12" customHeight="1" spans="1:25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</row>
    <row r="439" ht="12" customHeight="1" spans="1:25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</row>
    <row r="440" ht="12" customHeight="1" spans="1:25">
      <c r="A440" s="24"/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</row>
    <row r="441" ht="12" customHeight="1" spans="1:25">
      <c r="A441" s="24"/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</row>
    <row r="442" ht="12" customHeight="1" spans="1:25">
      <c r="A442" s="24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</row>
    <row r="443" ht="12" customHeight="1" spans="1:25">
      <c r="A443" s="24"/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</row>
    <row r="444" ht="12" customHeight="1" spans="1:25">
      <c r="A444" s="24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</row>
    <row r="445" ht="12" customHeight="1" spans="1:25">
      <c r="A445" s="24"/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</row>
    <row r="446" ht="12" customHeight="1" spans="1:25">
      <c r="A446" s="24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</row>
    <row r="447" ht="12" customHeight="1" spans="1:25">
      <c r="A447" s="24"/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</row>
    <row r="448" ht="12" customHeight="1" spans="1:25">
      <c r="A448" s="24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</row>
    <row r="449" ht="12" customHeight="1" spans="1:25">
      <c r="A449" s="24"/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</row>
    <row r="450" ht="12" customHeight="1" spans="1:25">
      <c r="A450" s="24"/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</row>
    <row r="451" ht="12" customHeight="1" spans="1:25">
      <c r="A451" s="24"/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</row>
    <row r="452" ht="12" customHeight="1" spans="1:25">
      <c r="A452" s="24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</row>
    <row r="453" ht="12" customHeight="1" spans="1:25">
      <c r="A453" s="24"/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</row>
    <row r="454" ht="12" customHeight="1" spans="1:25">
      <c r="A454" s="24"/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</row>
    <row r="455" ht="12" customHeight="1" spans="1:25">
      <c r="A455" s="24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</row>
    <row r="456" ht="12" customHeight="1" spans="1:25">
      <c r="A456" s="24"/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</row>
    <row r="457" ht="12" customHeight="1" spans="1:25">
      <c r="A457" s="24"/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</row>
    <row r="458" ht="12" customHeight="1" spans="1:25">
      <c r="A458" s="24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</row>
    <row r="459" ht="12" customHeight="1" spans="1:25">
      <c r="A459" s="24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</row>
    <row r="460" ht="12" customHeight="1" spans="1:25">
      <c r="A460" s="24"/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</row>
    <row r="461" ht="12" customHeight="1" spans="1:25">
      <c r="A461" s="24"/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</row>
    <row r="462" ht="12" customHeight="1" spans="1:25">
      <c r="A462" s="24"/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</row>
    <row r="463" ht="12" customHeight="1" spans="1:25">
      <c r="A463" s="24"/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</row>
    <row r="464" ht="12" customHeight="1" spans="1:25">
      <c r="A464" s="24"/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</row>
    <row r="465" ht="12" customHeight="1" spans="1:25">
      <c r="A465" s="24"/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</row>
    <row r="466" ht="12" customHeight="1" spans="1:25">
      <c r="A466" s="24"/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</row>
    <row r="467" ht="12" customHeight="1" spans="1:25">
      <c r="A467" s="24"/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</row>
    <row r="468" ht="12" customHeight="1" spans="1:25">
      <c r="A468" s="24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</row>
    <row r="469" ht="12" customHeight="1" spans="1:25">
      <c r="A469" s="24"/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</row>
    <row r="470" ht="12" customHeight="1" spans="1:25">
      <c r="A470" s="24"/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</row>
    <row r="471" ht="12" customHeight="1" spans="1:25">
      <c r="A471" s="24"/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</row>
    <row r="472" ht="12" customHeight="1" spans="1:25">
      <c r="A472" s="24"/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</row>
    <row r="473" ht="12" customHeight="1" spans="1:25">
      <c r="A473" s="24"/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</row>
    <row r="474" ht="12" customHeight="1" spans="1:25">
      <c r="A474" s="24"/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</row>
    <row r="475" ht="12" customHeight="1" spans="1:25">
      <c r="A475" s="24"/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</row>
    <row r="476" ht="12" customHeight="1" spans="1:25">
      <c r="A476" s="24"/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</row>
    <row r="477" ht="12" customHeight="1" spans="1:25">
      <c r="A477" s="24"/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</row>
    <row r="478" ht="12" customHeight="1" spans="1:25">
      <c r="A478" s="24"/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</row>
    <row r="479" ht="12" customHeight="1" spans="1:25">
      <c r="A479" s="24"/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</row>
    <row r="480" ht="12" customHeight="1" spans="1:25">
      <c r="A480" s="24"/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</row>
    <row r="481" ht="12" customHeight="1" spans="1:25">
      <c r="A481" s="24"/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</row>
    <row r="482" ht="12" customHeight="1" spans="1:25">
      <c r="A482" s="24"/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</row>
    <row r="483" ht="12" customHeight="1" spans="1:25">
      <c r="A483" s="24"/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</row>
    <row r="484" ht="12" customHeight="1" spans="1:25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</row>
    <row r="485" ht="12" customHeight="1" spans="1:25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</row>
    <row r="486" ht="12" customHeight="1" spans="1:25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</row>
    <row r="487" ht="12" customHeight="1" spans="1:25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</row>
    <row r="488" ht="12" customHeight="1" spans="1:25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</row>
    <row r="489" ht="12" customHeight="1" spans="1:25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</row>
    <row r="490" ht="12" customHeight="1" spans="1:25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</row>
    <row r="491" ht="12" customHeight="1" spans="1:25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</row>
    <row r="492" ht="12" customHeight="1" spans="1:25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</row>
    <row r="493" ht="12" customHeight="1" spans="1:25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</row>
    <row r="494" ht="12" customHeight="1" spans="1:25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</row>
    <row r="495" ht="12" customHeight="1" spans="1:25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</row>
    <row r="496" ht="12" customHeight="1" spans="1:25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</row>
    <row r="497" ht="12" customHeight="1" spans="1:25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</row>
    <row r="498" ht="12" customHeight="1" spans="1:25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</row>
    <row r="499" ht="12" customHeight="1" spans="1:25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</row>
    <row r="500" ht="12" customHeight="1" spans="1:25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</row>
    <row r="501" ht="12" customHeight="1" spans="1:25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</row>
    <row r="502" ht="12" customHeight="1" spans="1:25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</row>
    <row r="503" ht="12" customHeight="1" spans="1:25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</row>
    <row r="504" ht="12" customHeight="1" spans="1:25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</row>
    <row r="505" ht="12" customHeight="1" spans="1:25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</row>
    <row r="506" ht="12" customHeight="1" spans="1:25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</row>
    <row r="507" ht="12" customHeight="1" spans="1:25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</row>
    <row r="508" ht="12" customHeight="1" spans="1:25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</row>
    <row r="509" ht="12" customHeight="1" spans="1:25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</row>
    <row r="510" ht="12" customHeight="1" spans="1:25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</row>
    <row r="511" ht="12" customHeight="1" spans="1:25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</row>
    <row r="512" ht="12" customHeight="1" spans="1:25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</row>
    <row r="513" ht="12" customHeight="1" spans="1:25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</row>
    <row r="514" ht="12" customHeight="1" spans="1:25">
      <c r="A514" s="24"/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</row>
    <row r="515" ht="12" customHeight="1" spans="1:25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</row>
    <row r="516" ht="12" customHeight="1" spans="1:25">
      <c r="A516" s="24"/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</row>
    <row r="517" ht="12" customHeight="1" spans="1:25">
      <c r="A517" s="24"/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</row>
    <row r="518" ht="12" customHeight="1" spans="1:25">
      <c r="A518" s="24"/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</row>
    <row r="519" ht="12" customHeight="1" spans="1:25">
      <c r="A519" s="24"/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</row>
    <row r="520" ht="12" customHeight="1" spans="1:25">
      <c r="A520" s="24"/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</row>
    <row r="521" ht="12" customHeight="1" spans="1:25">
      <c r="A521" s="24"/>
      <c r="B521" s="24"/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</row>
    <row r="522" ht="12" customHeight="1" spans="1:25">
      <c r="A522" s="24"/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</row>
    <row r="523" ht="12" customHeight="1" spans="1:25">
      <c r="A523" s="24"/>
      <c r="B523" s="24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</row>
    <row r="524" ht="12" customHeight="1" spans="1:25">
      <c r="A524" s="24"/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</row>
    <row r="525" ht="12" customHeight="1" spans="1:25">
      <c r="A525" s="24"/>
      <c r="B525" s="24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</row>
    <row r="526" ht="12" customHeight="1" spans="1:25">
      <c r="A526" s="24"/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</row>
    <row r="527" ht="12" customHeight="1" spans="1:25">
      <c r="A527" s="24"/>
      <c r="B527" s="24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</row>
    <row r="528" ht="12" customHeight="1" spans="1:25">
      <c r="A528" s="24"/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</row>
    <row r="529" ht="12" customHeight="1" spans="1:25">
      <c r="A529" s="24"/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</row>
    <row r="530" ht="12" customHeight="1" spans="1:25">
      <c r="A530" s="24"/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</row>
    <row r="531" ht="12" customHeight="1" spans="1:25">
      <c r="A531" s="24"/>
      <c r="B531" s="24"/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</row>
    <row r="532" ht="12" customHeight="1" spans="1:25">
      <c r="A532" s="24"/>
      <c r="B532" s="24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</row>
    <row r="533" ht="12" customHeight="1" spans="1:25">
      <c r="A533" s="24"/>
      <c r="B533" s="24"/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</row>
    <row r="534" ht="12" customHeight="1" spans="1:25">
      <c r="A534" s="24"/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</row>
    <row r="535" ht="12" customHeight="1" spans="1:25">
      <c r="A535" s="24"/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</row>
    <row r="536" ht="12" customHeight="1" spans="1:25">
      <c r="A536" s="24"/>
      <c r="B536" s="24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</row>
    <row r="537" ht="12" customHeight="1" spans="1:25">
      <c r="A537" s="24"/>
      <c r="B537" s="24"/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</row>
    <row r="538" ht="12" customHeight="1" spans="1:25">
      <c r="A538" s="24"/>
      <c r="B538" s="24"/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</row>
    <row r="539" ht="12" customHeight="1" spans="1:25">
      <c r="A539" s="24"/>
      <c r="B539" s="24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</row>
    <row r="540" ht="12" customHeight="1" spans="1:25">
      <c r="A540" s="24"/>
      <c r="B540" s="24"/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</row>
    <row r="541" ht="12" customHeight="1" spans="1:25">
      <c r="A541" s="24"/>
      <c r="B541" s="24"/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</row>
    <row r="542" ht="12" customHeight="1" spans="1:25">
      <c r="A542" s="24"/>
      <c r="B542" s="24"/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</row>
    <row r="543" ht="12" customHeight="1" spans="1:25">
      <c r="A543" s="24"/>
      <c r="B543" s="24"/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</row>
    <row r="544" ht="12" customHeight="1" spans="1:25">
      <c r="A544" s="24"/>
      <c r="B544" s="24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</row>
    <row r="545" ht="12" customHeight="1" spans="1:25">
      <c r="A545" s="24"/>
      <c r="B545" s="24"/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</row>
    <row r="546" ht="12" customHeight="1" spans="1:25">
      <c r="A546" s="24"/>
      <c r="B546" s="24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</row>
    <row r="547" ht="12" customHeight="1" spans="1:25">
      <c r="A547" s="24"/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</row>
    <row r="548" ht="12" customHeight="1" spans="1:25">
      <c r="A548" s="24"/>
      <c r="B548" s="24"/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</row>
    <row r="549" ht="12" customHeight="1" spans="1:25">
      <c r="A549" s="24"/>
      <c r="B549" s="24"/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</row>
    <row r="550" ht="12" customHeight="1" spans="1:25">
      <c r="A550" s="24"/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</row>
    <row r="551" ht="12" customHeight="1" spans="1:25">
      <c r="A551" s="24"/>
      <c r="B551" s="24"/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</row>
    <row r="552" ht="12" customHeight="1" spans="1:25">
      <c r="A552" s="24"/>
      <c r="B552" s="24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</row>
    <row r="553" ht="12" customHeight="1" spans="1:25">
      <c r="A553" s="24"/>
      <c r="B553" s="24"/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</row>
    <row r="554" ht="12" customHeight="1" spans="1:25">
      <c r="A554" s="24"/>
      <c r="B554" s="24"/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</row>
    <row r="555" ht="12" customHeight="1" spans="1:25">
      <c r="A555" s="24"/>
      <c r="B555" s="24"/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</row>
    <row r="556" ht="12" customHeight="1" spans="1:25">
      <c r="A556" s="24"/>
      <c r="B556" s="24"/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</row>
    <row r="557" ht="12" customHeight="1" spans="1:25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</row>
    <row r="558" ht="12" customHeight="1" spans="1:25">
      <c r="A558" s="24"/>
      <c r="B558" s="24"/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</row>
    <row r="559" ht="12" customHeight="1" spans="1:25">
      <c r="A559" s="24"/>
      <c r="B559" s="24"/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</row>
    <row r="560" ht="12" customHeight="1" spans="1:25">
      <c r="A560" s="24"/>
      <c r="B560" s="24"/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</row>
    <row r="561" ht="12" customHeight="1" spans="1:25">
      <c r="A561" s="24"/>
      <c r="B561" s="24"/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</row>
    <row r="562" ht="12" customHeight="1" spans="1:25">
      <c r="A562" s="24"/>
      <c r="B562" s="24"/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</row>
    <row r="563" ht="12" customHeight="1" spans="1:25">
      <c r="A563" s="24"/>
      <c r="B563" s="24"/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</row>
    <row r="564" ht="12" customHeight="1" spans="1:25">
      <c r="A564" s="24"/>
      <c r="B564" s="24"/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</row>
    <row r="565" ht="12" customHeight="1" spans="1:25">
      <c r="A565" s="24"/>
      <c r="B565" s="24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</row>
    <row r="566" ht="12" customHeight="1" spans="1:25">
      <c r="A566" s="24"/>
      <c r="B566" s="24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</row>
    <row r="567" ht="12" customHeight="1" spans="1:25">
      <c r="A567" s="24"/>
      <c r="B567" s="24"/>
      <c r="C567" s="2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</row>
    <row r="568" ht="12" customHeight="1" spans="1:25">
      <c r="A568" s="24"/>
      <c r="B568" s="24"/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</row>
    <row r="569" ht="12" customHeight="1" spans="1:25">
      <c r="A569" s="24"/>
      <c r="B569" s="24"/>
      <c r="C569" s="2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</row>
    <row r="570" ht="12" customHeight="1" spans="1:25">
      <c r="A570" s="24"/>
      <c r="B570" s="24"/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</row>
    <row r="571" ht="12" customHeight="1" spans="1:25">
      <c r="A571" s="24"/>
      <c r="B571" s="24"/>
      <c r="C571" s="2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</row>
    <row r="572" ht="12" customHeight="1" spans="1:25">
      <c r="A572" s="24"/>
      <c r="B572" s="24"/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</row>
    <row r="573" ht="12" customHeight="1" spans="1:25">
      <c r="A573" s="24"/>
      <c r="B573" s="24"/>
      <c r="C573" s="2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</row>
    <row r="574" ht="12" customHeight="1" spans="1:25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</row>
    <row r="575" ht="12" customHeight="1" spans="1:25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</row>
    <row r="576" ht="12" customHeight="1" spans="1:25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</row>
    <row r="577" ht="12" customHeight="1" spans="1:25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</row>
    <row r="578" ht="12" customHeight="1" spans="1:25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</row>
    <row r="579" ht="12" customHeight="1" spans="1:25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</row>
    <row r="580" ht="12" customHeight="1" spans="1:25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</row>
    <row r="581" ht="12" customHeight="1" spans="1:25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</row>
    <row r="582" ht="12" customHeight="1" spans="1:25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</row>
    <row r="583" ht="12" customHeight="1" spans="1:25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</row>
    <row r="584" ht="12" customHeight="1" spans="1:25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</row>
    <row r="585" ht="12" customHeight="1" spans="1:25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</row>
    <row r="586" ht="12" customHeight="1" spans="1:25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</row>
    <row r="587" ht="12" customHeight="1" spans="1:25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</row>
    <row r="588" ht="12" customHeight="1" spans="1:25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</row>
    <row r="589" ht="12" customHeight="1" spans="1:25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</row>
    <row r="590" ht="12" customHeight="1" spans="1:25">
      <c r="A590" s="24"/>
      <c r="B590" s="24"/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</row>
    <row r="591" ht="12" customHeight="1" spans="1:25">
      <c r="A591" s="24"/>
      <c r="B591" s="24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</row>
    <row r="592" ht="12" customHeight="1" spans="1:25">
      <c r="A592" s="24"/>
      <c r="B592" s="24"/>
      <c r="C592" s="2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</row>
    <row r="593" ht="12" customHeight="1" spans="1:25">
      <c r="A593" s="24"/>
      <c r="B593" s="24"/>
      <c r="C593" s="2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</row>
    <row r="594" ht="12" customHeight="1" spans="1:25">
      <c r="A594" s="24"/>
      <c r="B594" s="24"/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</row>
    <row r="595" ht="12" customHeight="1" spans="1:25">
      <c r="A595" s="24"/>
      <c r="B595" s="24"/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</row>
    <row r="596" ht="12" customHeight="1" spans="1:25">
      <c r="A596" s="24"/>
      <c r="B596" s="24"/>
      <c r="C596" s="2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</row>
    <row r="597" ht="12" customHeight="1" spans="1:25">
      <c r="A597" s="24"/>
      <c r="B597" s="24"/>
      <c r="C597" s="2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</row>
    <row r="598" ht="12" customHeight="1" spans="1:25">
      <c r="A598" s="24"/>
      <c r="B598" s="24"/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</row>
    <row r="599" ht="12" customHeight="1" spans="1:25">
      <c r="A599" s="24"/>
      <c r="B599" s="24"/>
      <c r="C599" s="24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</row>
    <row r="600" ht="12" customHeight="1" spans="1:25">
      <c r="A600" s="24"/>
      <c r="B600" s="24"/>
      <c r="C600" s="2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</row>
    <row r="601" ht="12" customHeight="1" spans="1:25">
      <c r="A601" s="24"/>
      <c r="B601" s="24"/>
      <c r="C601" s="24"/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</row>
    <row r="602" ht="12" customHeight="1" spans="1:25">
      <c r="A602" s="24"/>
      <c r="B602" s="24"/>
      <c r="C602" s="2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</row>
    <row r="603" ht="12" customHeight="1" spans="1:25">
      <c r="A603" s="24"/>
      <c r="B603" s="24"/>
      <c r="C603" s="24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</row>
    <row r="604" ht="12" customHeight="1" spans="1:25">
      <c r="A604" s="24"/>
      <c r="B604" s="24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</row>
    <row r="605" ht="12" customHeight="1" spans="1:25">
      <c r="A605" s="24"/>
      <c r="B605" s="24"/>
      <c r="C605" s="24"/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</row>
    <row r="606" ht="12" customHeight="1" spans="1:25">
      <c r="A606" s="24"/>
      <c r="B606" s="24"/>
      <c r="C606" s="2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</row>
    <row r="607" ht="12" customHeight="1" spans="1:25">
      <c r="A607" s="24"/>
      <c r="B607" s="24"/>
      <c r="C607" s="2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</row>
    <row r="608" ht="12" customHeight="1" spans="1:25">
      <c r="A608" s="24"/>
      <c r="B608" s="24"/>
      <c r="C608" s="2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</row>
    <row r="609" ht="12" customHeight="1" spans="1:25">
      <c r="A609" s="24"/>
      <c r="B609" s="24"/>
      <c r="C609" s="24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</row>
    <row r="610" ht="12" customHeight="1" spans="1:25">
      <c r="A610" s="24"/>
      <c r="B610" s="24"/>
      <c r="C610" s="2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</row>
    <row r="611" ht="12" customHeight="1" spans="1:25">
      <c r="A611" s="24"/>
      <c r="B611" s="24"/>
      <c r="C611" s="24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</row>
    <row r="612" ht="12" customHeight="1" spans="1:25">
      <c r="A612" s="24"/>
      <c r="B612" s="24"/>
      <c r="C612" s="2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</row>
    <row r="613" ht="12" customHeight="1" spans="1:25">
      <c r="A613" s="24"/>
      <c r="B613" s="24"/>
      <c r="C613" s="24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</row>
    <row r="614" ht="12" customHeight="1" spans="1:25">
      <c r="A614" s="24"/>
      <c r="B614" s="24"/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</row>
    <row r="615" ht="12" customHeight="1" spans="1:25">
      <c r="A615" s="24"/>
      <c r="B615" s="24"/>
      <c r="C615" s="24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</row>
    <row r="616" ht="12" customHeight="1" spans="1:25">
      <c r="A616" s="24"/>
      <c r="B616" s="24"/>
      <c r="C616" s="2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</row>
    <row r="617" ht="12" customHeight="1" spans="1:25">
      <c r="A617" s="24"/>
      <c r="B617" s="24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</row>
    <row r="618" ht="12" customHeight="1" spans="1:25">
      <c r="A618" s="24"/>
      <c r="B618" s="24"/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</row>
    <row r="619" ht="12" customHeight="1" spans="1:25">
      <c r="A619" s="24"/>
      <c r="B619" s="24"/>
      <c r="C619" s="24"/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</row>
    <row r="620" ht="12" customHeight="1" spans="1:25">
      <c r="A620" s="24"/>
      <c r="B620" s="24"/>
      <c r="C620" s="24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</row>
    <row r="621" ht="12" customHeight="1" spans="1:25">
      <c r="A621" s="24"/>
      <c r="B621" s="24"/>
      <c r="C621" s="24"/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</row>
    <row r="622" ht="12" customHeight="1" spans="1:25">
      <c r="A622" s="24"/>
      <c r="B622" s="24"/>
      <c r="C622" s="2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</row>
    <row r="623" ht="12" customHeight="1" spans="1:25">
      <c r="A623" s="24"/>
      <c r="B623" s="24"/>
      <c r="C623" s="2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</row>
    <row r="624" ht="12" customHeight="1" spans="1:25">
      <c r="A624" s="24"/>
      <c r="B624" s="24"/>
      <c r="C624" s="24"/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</row>
    <row r="625" ht="12" customHeight="1" spans="1:25">
      <c r="A625" s="24"/>
      <c r="B625" s="24"/>
      <c r="C625" s="24"/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</row>
    <row r="626" ht="12" customHeight="1" spans="1:25">
      <c r="A626" s="24"/>
      <c r="B626" s="24"/>
      <c r="C626" s="24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</row>
    <row r="627" ht="12" customHeight="1" spans="1:25">
      <c r="A627" s="24"/>
      <c r="B627" s="24"/>
      <c r="C627" s="24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</row>
    <row r="628" ht="12" customHeight="1" spans="1:25">
      <c r="A628" s="24"/>
      <c r="B628" s="24"/>
      <c r="C628" s="24"/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</row>
    <row r="629" ht="12" customHeight="1" spans="1:25">
      <c r="A629" s="24"/>
      <c r="B629" s="24"/>
      <c r="C629" s="24"/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</row>
    <row r="630" ht="12" customHeight="1" spans="1:25">
      <c r="A630" s="24"/>
      <c r="B630" s="24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</row>
    <row r="631" ht="12" customHeight="1" spans="1:25">
      <c r="A631" s="24"/>
      <c r="B631" s="24"/>
      <c r="C631" s="24"/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</row>
    <row r="632" ht="12" customHeight="1" spans="1:25">
      <c r="A632" s="24"/>
      <c r="B632" s="24"/>
      <c r="C632" s="2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</row>
    <row r="633" ht="12" customHeight="1" spans="1:25">
      <c r="A633" s="24"/>
      <c r="B633" s="24"/>
      <c r="C633" s="24"/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</row>
    <row r="634" ht="12" customHeight="1" spans="1:25">
      <c r="A634" s="24"/>
      <c r="B634" s="24"/>
      <c r="C634" s="24"/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</row>
    <row r="635" ht="12" customHeight="1" spans="1:25">
      <c r="A635" s="24"/>
      <c r="B635" s="24"/>
      <c r="C635" s="24"/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</row>
    <row r="636" ht="12" customHeight="1" spans="1:25">
      <c r="A636" s="24"/>
      <c r="B636" s="24"/>
      <c r="C636" s="24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</row>
    <row r="637" ht="12" customHeight="1" spans="1:25">
      <c r="A637" s="24"/>
      <c r="B637" s="24"/>
      <c r="C637" s="24"/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</row>
    <row r="638" ht="12" customHeight="1" spans="1:25">
      <c r="A638" s="24"/>
      <c r="B638" s="24"/>
      <c r="C638" s="24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</row>
    <row r="639" ht="12" customHeight="1" spans="1:25">
      <c r="A639" s="24"/>
      <c r="B639" s="24"/>
      <c r="C639" s="24"/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</row>
    <row r="640" ht="12" customHeight="1" spans="1:25">
      <c r="A640" s="24"/>
      <c r="B640" s="24"/>
      <c r="C640" s="24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</row>
    <row r="641" ht="12" customHeight="1" spans="1:25">
      <c r="A641" s="24"/>
      <c r="B641" s="24"/>
      <c r="C641" s="24"/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</row>
    <row r="642" ht="12" customHeight="1" spans="1:25">
      <c r="A642" s="24"/>
      <c r="B642" s="24"/>
      <c r="C642" s="24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</row>
    <row r="643" ht="12" customHeight="1" spans="1:25">
      <c r="A643" s="24"/>
      <c r="B643" s="24"/>
      <c r="C643" s="24"/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</row>
    <row r="644" ht="12" customHeight="1" spans="1:25">
      <c r="A644" s="24"/>
      <c r="B644" s="24"/>
      <c r="C644" s="24"/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</row>
    <row r="645" ht="12" customHeight="1" spans="1:25">
      <c r="A645" s="24"/>
      <c r="B645" s="24"/>
      <c r="C645" s="24"/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</row>
    <row r="646" ht="12" customHeight="1" spans="1:25">
      <c r="A646" s="24"/>
      <c r="B646" s="24"/>
      <c r="C646" s="2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</row>
    <row r="647" ht="12" customHeight="1" spans="1:25">
      <c r="A647" s="24"/>
      <c r="B647" s="24"/>
      <c r="C647" s="24"/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</row>
    <row r="648" ht="12" customHeight="1" spans="1:25">
      <c r="A648" s="24"/>
      <c r="B648" s="24"/>
      <c r="C648" s="2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</row>
    <row r="649" ht="12" customHeight="1" spans="1:25">
      <c r="A649" s="24"/>
      <c r="B649" s="24"/>
      <c r="C649" s="24"/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</row>
    <row r="650" ht="12" customHeight="1" spans="1:25">
      <c r="A650" s="24"/>
      <c r="B650" s="24"/>
      <c r="C650" s="24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</row>
    <row r="651" ht="12" customHeight="1" spans="1:25">
      <c r="A651" s="24"/>
      <c r="B651" s="24"/>
      <c r="C651" s="24"/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</row>
    <row r="652" ht="12" customHeight="1" spans="1:25">
      <c r="A652" s="24"/>
      <c r="B652" s="24"/>
      <c r="C652" s="2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</row>
    <row r="653" ht="12" customHeight="1" spans="1:25">
      <c r="A653" s="24"/>
      <c r="B653" s="24"/>
      <c r="C653" s="24"/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</row>
    <row r="654" ht="12" customHeight="1" spans="1:25">
      <c r="A654" s="24"/>
      <c r="B654" s="24"/>
      <c r="C654" s="2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</row>
    <row r="655" ht="12" customHeight="1" spans="1:25">
      <c r="A655" s="24"/>
      <c r="B655" s="24"/>
      <c r="C655" s="24"/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</row>
    <row r="656" ht="12" customHeight="1" spans="1:25">
      <c r="A656" s="24"/>
      <c r="B656" s="24"/>
      <c r="C656" s="24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</row>
    <row r="657" ht="12" customHeight="1" spans="1:25">
      <c r="A657" s="24"/>
      <c r="B657" s="24"/>
      <c r="C657" s="24"/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</row>
    <row r="658" ht="12" customHeight="1" spans="1:25">
      <c r="A658" s="24"/>
      <c r="B658" s="24"/>
      <c r="C658" s="24"/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</row>
    <row r="659" ht="12" customHeight="1" spans="1:25">
      <c r="A659" s="24"/>
      <c r="B659" s="24"/>
      <c r="C659" s="24"/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</row>
    <row r="660" ht="12" customHeight="1" spans="1:25">
      <c r="A660" s="24"/>
      <c r="B660" s="24"/>
      <c r="C660" s="2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</row>
    <row r="661" ht="12" customHeight="1" spans="1:25">
      <c r="A661" s="24"/>
      <c r="B661" s="24"/>
      <c r="C661" s="24"/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</row>
    <row r="662" ht="12" customHeight="1" spans="1:25">
      <c r="A662" s="24"/>
      <c r="B662" s="24"/>
      <c r="C662" s="24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</row>
    <row r="663" ht="12" customHeight="1" spans="1:25">
      <c r="A663" s="24"/>
      <c r="B663" s="24"/>
      <c r="C663" s="24"/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</row>
    <row r="664" ht="12" customHeight="1" spans="1:25">
      <c r="A664" s="24"/>
      <c r="B664" s="24"/>
      <c r="C664" s="24"/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</row>
    <row r="665" ht="12" customHeight="1" spans="1:25">
      <c r="A665" s="24"/>
      <c r="B665" s="24"/>
      <c r="C665" s="24"/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</row>
    <row r="666" ht="12" customHeight="1" spans="1:25">
      <c r="A666" s="24"/>
      <c r="B666" s="24"/>
      <c r="C666" s="24"/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</row>
    <row r="667" ht="12" customHeight="1" spans="1:25">
      <c r="A667" s="24"/>
      <c r="B667" s="24"/>
      <c r="C667" s="24"/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</row>
    <row r="668" ht="12" customHeight="1" spans="1:25">
      <c r="A668" s="24"/>
      <c r="B668" s="24"/>
      <c r="C668" s="24"/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</row>
    <row r="669" ht="12" customHeight="1" spans="1:25">
      <c r="A669" s="24"/>
      <c r="B669" s="24"/>
      <c r="C669" s="24"/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</row>
    <row r="670" ht="12" customHeight="1" spans="1:25">
      <c r="A670" s="24"/>
      <c r="B670" s="24"/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</row>
    <row r="671" ht="12" customHeight="1" spans="1:25">
      <c r="A671" s="24"/>
      <c r="B671" s="24"/>
      <c r="C671" s="24"/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</row>
    <row r="672" ht="12" customHeight="1" spans="1:25">
      <c r="A672" s="24"/>
      <c r="B672" s="24"/>
      <c r="C672" s="24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</row>
    <row r="673" ht="12" customHeight="1" spans="1:25">
      <c r="A673" s="24"/>
      <c r="B673" s="24"/>
      <c r="C673" s="24"/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</row>
    <row r="674" ht="12" customHeight="1" spans="1:25">
      <c r="A674" s="24"/>
      <c r="B674" s="24"/>
      <c r="C674" s="24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</row>
    <row r="675" ht="12" customHeight="1" spans="1:25">
      <c r="A675" s="24"/>
      <c r="B675" s="24"/>
      <c r="C675" s="24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</row>
    <row r="676" ht="12" customHeight="1" spans="1:25">
      <c r="A676" s="24"/>
      <c r="B676" s="24"/>
      <c r="C676" s="2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</row>
    <row r="677" ht="12" customHeight="1" spans="1:25">
      <c r="A677" s="24"/>
      <c r="B677" s="24"/>
      <c r="C677" s="24"/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</row>
    <row r="678" ht="12" customHeight="1" spans="1:25">
      <c r="A678" s="24"/>
      <c r="B678" s="24"/>
      <c r="C678" s="2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</row>
    <row r="679" ht="12" customHeight="1" spans="1:25">
      <c r="A679" s="24"/>
      <c r="B679" s="24"/>
      <c r="C679" s="24"/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</row>
    <row r="680" ht="12" customHeight="1" spans="1:25">
      <c r="A680" s="24"/>
      <c r="B680" s="24"/>
      <c r="C680" s="24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</row>
    <row r="681" ht="12" customHeight="1" spans="1:25">
      <c r="A681" s="24"/>
      <c r="B681" s="24"/>
      <c r="C681" s="24"/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</row>
    <row r="682" ht="12" customHeight="1" spans="1:25">
      <c r="A682" s="24"/>
      <c r="B682" s="24"/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</row>
    <row r="683" ht="12" customHeight="1" spans="1:25">
      <c r="A683" s="24"/>
      <c r="B683" s="24"/>
      <c r="C683" s="24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</row>
    <row r="684" ht="12" customHeight="1" spans="1:25">
      <c r="A684" s="24"/>
      <c r="B684" s="24"/>
      <c r="C684" s="24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</row>
    <row r="685" ht="12" customHeight="1" spans="1:25">
      <c r="A685" s="24"/>
      <c r="B685" s="24"/>
      <c r="C685" s="24"/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</row>
    <row r="686" ht="12" customHeight="1" spans="1:25">
      <c r="A686" s="24"/>
      <c r="B686" s="24"/>
      <c r="C686" s="24"/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</row>
    <row r="687" ht="12" customHeight="1" spans="1:25">
      <c r="A687" s="24"/>
      <c r="B687" s="24"/>
      <c r="C687" s="24"/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</row>
    <row r="688" ht="12" customHeight="1" spans="1:25">
      <c r="A688" s="24"/>
      <c r="B688" s="24"/>
      <c r="C688" s="24"/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</row>
    <row r="689" ht="12" customHeight="1" spans="1:25">
      <c r="A689" s="24"/>
      <c r="B689" s="24"/>
      <c r="C689" s="24"/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</row>
    <row r="690" ht="12" customHeight="1" spans="1:25">
      <c r="A690" s="24"/>
      <c r="B690" s="24"/>
      <c r="C690" s="24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</row>
    <row r="691" ht="12" customHeight="1" spans="1:25">
      <c r="A691" s="24"/>
      <c r="B691" s="24"/>
      <c r="C691" s="24"/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</row>
    <row r="692" ht="12" customHeight="1" spans="1:25">
      <c r="A692" s="24"/>
      <c r="B692" s="24"/>
      <c r="C692" s="2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</row>
    <row r="693" ht="12" customHeight="1" spans="1:25">
      <c r="A693" s="24"/>
      <c r="B693" s="24"/>
      <c r="C693" s="24"/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</row>
    <row r="694" ht="12" customHeight="1" spans="1:25">
      <c r="A694" s="24"/>
      <c r="B694" s="24"/>
      <c r="C694" s="24"/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</row>
    <row r="695" ht="12" customHeight="1" spans="1:25">
      <c r="A695" s="24"/>
      <c r="B695" s="24"/>
      <c r="C695" s="24"/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</row>
    <row r="696" ht="12" customHeight="1" spans="1:25">
      <c r="A696" s="24"/>
      <c r="B696" s="24"/>
      <c r="C696" s="24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</row>
    <row r="697" ht="12" customHeight="1" spans="1:25">
      <c r="A697" s="24"/>
      <c r="B697" s="24"/>
      <c r="C697" s="24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</row>
    <row r="698" ht="12" customHeight="1" spans="1:25">
      <c r="A698" s="24"/>
      <c r="B698" s="24"/>
      <c r="C698" s="2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</row>
    <row r="699" ht="12" customHeight="1" spans="1:25">
      <c r="A699" s="24"/>
      <c r="B699" s="24"/>
      <c r="C699" s="24"/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</row>
    <row r="700" ht="12" customHeight="1" spans="1:25">
      <c r="A700" s="24"/>
      <c r="B700" s="24"/>
      <c r="C700" s="2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</row>
    <row r="701" ht="12" customHeight="1" spans="1:25">
      <c r="A701" s="24"/>
      <c r="B701" s="24"/>
      <c r="C701" s="24"/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</row>
    <row r="702" ht="12" customHeight="1" spans="1:25">
      <c r="A702" s="24"/>
      <c r="B702" s="24"/>
      <c r="C702" s="2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</row>
    <row r="703" ht="12" customHeight="1" spans="1:25">
      <c r="A703" s="24"/>
      <c r="B703" s="24"/>
      <c r="C703" s="24"/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</row>
    <row r="704" ht="12" customHeight="1" spans="1:25">
      <c r="A704" s="24"/>
      <c r="B704" s="24"/>
      <c r="C704" s="2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</row>
    <row r="705" ht="12" customHeight="1" spans="1:25">
      <c r="A705" s="24"/>
      <c r="B705" s="24"/>
      <c r="C705" s="24"/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</row>
    <row r="706" ht="12" customHeight="1" spans="1:25">
      <c r="A706" s="24"/>
      <c r="B706" s="24"/>
      <c r="C706" s="24"/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</row>
    <row r="707" ht="12" customHeight="1" spans="1:25">
      <c r="A707" s="24"/>
      <c r="B707" s="24"/>
      <c r="C707" s="24"/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</row>
    <row r="708" ht="12" customHeight="1" spans="1:25">
      <c r="A708" s="24"/>
      <c r="B708" s="24"/>
      <c r="C708" s="24"/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</row>
    <row r="709" ht="12" customHeight="1" spans="1:25">
      <c r="A709" s="24"/>
      <c r="B709" s="24"/>
      <c r="C709" s="24"/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</row>
    <row r="710" ht="12" customHeight="1" spans="1:25">
      <c r="A710" s="24"/>
      <c r="B710" s="24"/>
      <c r="C710" s="24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</row>
    <row r="711" ht="12" customHeight="1" spans="1:25">
      <c r="A711" s="24"/>
      <c r="B711" s="24"/>
      <c r="C711" s="24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</row>
    <row r="712" ht="12" customHeight="1" spans="1:25">
      <c r="A712" s="24"/>
      <c r="B712" s="24"/>
      <c r="C712" s="24"/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</row>
    <row r="713" ht="12" customHeight="1" spans="1:25">
      <c r="A713" s="24"/>
      <c r="B713" s="24"/>
      <c r="C713" s="24"/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</row>
    <row r="714" ht="12" customHeight="1" spans="1:25">
      <c r="A714" s="24"/>
      <c r="B714" s="24"/>
      <c r="C714" s="24"/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</row>
    <row r="715" ht="12" customHeight="1" spans="1:25">
      <c r="A715" s="24"/>
      <c r="B715" s="24"/>
      <c r="C715" s="24"/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</row>
    <row r="716" ht="12" customHeight="1" spans="1:25">
      <c r="A716" s="24"/>
      <c r="B716" s="24"/>
      <c r="C716" s="24"/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</row>
    <row r="717" ht="12" customHeight="1" spans="1:25">
      <c r="A717" s="24"/>
      <c r="B717" s="24"/>
      <c r="C717" s="24"/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</row>
    <row r="718" ht="12" customHeight="1" spans="1:25">
      <c r="A718" s="24"/>
      <c r="B718" s="24"/>
      <c r="C718" s="24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</row>
    <row r="719" ht="12" customHeight="1" spans="1:25">
      <c r="A719" s="24"/>
      <c r="B719" s="24"/>
      <c r="C719" s="24"/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</row>
    <row r="720" ht="12" customHeight="1" spans="1:25">
      <c r="A720" s="24"/>
      <c r="B720" s="24"/>
      <c r="C720" s="2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</row>
    <row r="721" ht="12" customHeight="1" spans="1:25">
      <c r="A721" s="24"/>
      <c r="B721" s="24"/>
      <c r="C721" s="24"/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</row>
    <row r="722" ht="12" customHeight="1" spans="1:25">
      <c r="A722" s="24"/>
      <c r="B722" s="24"/>
      <c r="C722" s="24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</row>
    <row r="723" ht="12" customHeight="1" spans="1:25">
      <c r="A723" s="24"/>
      <c r="B723" s="24"/>
      <c r="C723" s="24"/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</row>
    <row r="724" ht="12" customHeight="1" spans="1:25">
      <c r="A724" s="24"/>
      <c r="B724" s="24"/>
      <c r="C724" s="24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</row>
    <row r="725" ht="12" customHeight="1" spans="1:25">
      <c r="A725" s="24"/>
      <c r="B725" s="24"/>
      <c r="C725" s="24"/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</row>
    <row r="726" ht="12" customHeight="1" spans="1:25">
      <c r="A726" s="24"/>
      <c r="B726" s="24"/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</row>
    <row r="727" ht="12" customHeight="1" spans="1:25">
      <c r="A727" s="24"/>
      <c r="B727" s="24"/>
      <c r="C727" s="24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</row>
    <row r="728" ht="12" customHeight="1" spans="1:25">
      <c r="A728" s="24"/>
      <c r="B728" s="24"/>
      <c r="C728" s="2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</row>
    <row r="729" ht="12" customHeight="1" spans="1:25">
      <c r="A729" s="24"/>
      <c r="B729" s="24"/>
      <c r="C729" s="24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</row>
    <row r="730" ht="12" customHeight="1" spans="1:25">
      <c r="A730" s="24"/>
      <c r="B730" s="24"/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</row>
    <row r="731" ht="12" customHeight="1" spans="1:25">
      <c r="A731" s="24"/>
      <c r="B731" s="24"/>
      <c r="C731" s="2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</row>
    <row r="732" ht="12" customHeight="1" spans="1:25">
      <c r="A732" s="24"/>
      <c r="B732" s="24"/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</row>
    <row r="733" ht="12" customHeight="1" spans="1:25">
      <c r="A733" s="24"/>
      <c r="B733" s="24"/>
      <c r="C733" s="2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</row>
    <row r="734" ht="12" customHeight="1" spans="1:25">
      <c r="A734" s="24"/>
      <c r="B734" s="24"/>
      <c r="C734" s="2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</row>
    <row r="735" ht="12" customHeight="1" spans="1:25">
      <c r="A735" s="24"/>
      <c r="B735" s="24"/>
      <c r="C735" s="24"/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</row>
    <row r="736" ht="12" customHeight="1" spans="1:25">
      <c r="A736" s="24"/>
      <c r="B736" s="24"/>
      <c r="C736" s="2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</row>
    <row r="737" ht="12" customHeight="1" spans="1:25">
      <c r="A737" s="24"/>
      <c r="B737" s="24"/>
      <c r="C737" s="24"/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</row>
    <row r="738" ht="12" customHeight="1" spans="1:25">
      <c r="A738" s="24"/>
      <c r="B738" s="24"/>
      <c r="C738" s="24"/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</row>
    <row r="739" ht="12" customHeight="1" spans="1:25">
      <c r="A739" s="24"/>
      <c r="B739" s="24"/>
      <c r="C739" s="24"/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</row>
    <row r="740" ht="12" customHeight="1" spans="1:25">
      <c r="A740" s="24"/>
      <c r="B740" s="24"/>
      <c r="C740" s="2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</row>
    <row r="741" ht="12" customHeight="1" spans="1:25">
      <c r="A741" s="24"/>
      <c r="B741" s="24"/>
      <c r="C741" s="24"/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</row>
    <row r="742" ht="12" customHeight="1" spans="1:25">
      <c r="A742" s="24"/>
      <c r="B742" s="24"/>
      <c r="C742" s="24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</row>
    <row r="743" ht="12" customHeight="1" spans="1:25">
      <c r="A743" s="24"/>
      <c r="B743" s="24"/>
      <c r="C743" s="24"/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</row>
    <row r="744" ht="12" customHeight="1" spans="1:25">
      <c r="A744" s="24"/>
      <c r="B744" s="24"/>
      <c r="C744" s="24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</row>
    <row r="745" ht="12" customHeight="1" spans="1:25">
      <c r="A745" s="24"/>
      <c r="B745" s="24"/>
      <c r="C745" s="24"/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</row>
    <row r="746" ht="12" customHeight="1" spans="1:25">
      <c r="A746" s="24"/>
      <c r="B746" s="24"/>
      <c r="C746" s="2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</row>
    <row r="747" ht="12" customHeight="1" spans="1:25">
      <c r="A747" s="24"/>
      <c r="B747" s="24"/>
      <c r="C747" s="24"/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</row>
    <row r="748" ht="12" customHeight="1" spans="1:25">
      <c r="A748" s="24"/>
      <c r="B748" s="24"/>
      <c r="C748" s="24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</row>
    <row r="749" ht="12" customHeight="1" spans="1:25">
      <c r="A749" s="24"/>
      <c r="B749" s="24"/>
      <c r="C749" s="24"/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</row>
    <row r="750" ht="12" customHeight="1" spans="1:25">
      <c r="A750" s="24"/>
      <c r="B750" s="24"/>
      <c r="C750" s="24"/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</row>
    <row r="751" ht="12" customHeight="1" spans="1:25">
      <c r="A751" s="24"/>
      <c r="B751" s="24"/>
      <c r="C751" s="24"/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</row>
    <row r="752" ht="12" customHeight="1" spans="1:25">
      <c r="A752" s="24"/>
      <c r="B752" s="24"/>
      <c r="C752" s="24"/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</row>
    <row r="753" ht="12" customHeight="1" spans="1:25">
      <c r="A753" s="24"/>
      <c r="B753" s="24"/>
      <c r="C753" s="24"/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</row>
    <row r="754" ht="12" customHeight="1" spans="1:25">
      <c r="A754" s="24"/>
      <c r="B754" s="24"/>
      <c r="C754" s="24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</row>
    <row r="755" ht="12" customHeight="1" spans="1:25">
      <c r="A755" s="24"/>
      <c r="B755" s="24"/>
      <c r="C755" s="24"/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</row>
    <row r="756" ht="12" customHeight="1" spans="1:25">
      <c r="A756" s="24"/>
      <c r="B756" s="24"/>
      <c r="C756" s="24"/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</row>
    <row r="757" ht="12" customHeight="1" spans="1:25">
      <c r="A757" s="24"/>
      <c r="B757" s="24"/>
      <c r="C757" s="24"/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</row>
    <row r="758" ht="12" customHeight="1" spans="1:25">
      <c r="A758" s="24"/>
      <c r="B758" s="24"/>
      <c r="C758" s="2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</row>
    <row r="759" ht="12" customHeight="1" spans="1:25">
      <c r="A759" s="24"/>
      <c r="B759" s="24"/>
      <c r="C759" s="24"/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</row>
    <row r="760" ht="12" customHeight="1" spans="1:25">
      <c r="A760" s="24"/>
      <c r="B760" s="24"/>
      <c r="C760" s="24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</row>
    <row r="761" ht="12" customHeight="1" spans="1:25">
      <c r="A761" s="24"/>
      <c r="B761" s="24"/>
      <c r="C761" s="24"/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</row>
    <row r="762" ht="12" customHeight="1" spans="1:25">
      <c r="A762" s="24"/>
      <c r="B762" s="24"/>
      <c r="C762" s="24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</row>
    <row r="763" ht="12" customHeight="1" spans="1:25">
      <c r="A763" s="24"/>
      <c r="B763" s="24"/>
      <c r="C763" s="24"/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</row>
    <row r="764" ht="12" customHeight="1" spans="1:25">
      <c r="A764" s="24"/>
      <c r="B764" s="24"/>
      <c r="C764" s="24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</row>
    <row r="765" ht="12" customHeight="1" spans="1:25">
      <c r="A765" s="24"/>
      <c r="B765" s="24"/>
      <c r="C765" s="24"/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</row>
    <row r="766" ht="12" customHeight="1" spans="1:25">
      <c r="A766" s="24"/>
      <c r="B766" s="24"/>
      <c r="C766" s="24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</row>
    <row r="767" ht="12" customHeight="1" spans="1:25">
      <c r="A767" s="24"/>
      <c r="B767" s="24"/>
      <c r="C767" s="24"/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</row>
    <row r="768" ht="12" customHeight="1" spans="1:25">
      <c r="A768" s="24"/>
      <c r="B768" s="24"/>
      <c r="C768" s="24"/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</row>
    <row r="769" ht="12" customHeight="1" spans="1:25">
      <c r="A769" s="24"/>
      <c r="B769" s="24"/>
      <c r="C769" s="24"/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</row>
    <row r="770" ht="12" customHeight="1" spans="1:25">
      <c r="A770" s="24"/>
      <c r="B770" s="24"/>
      <c r="C770" s="24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</row>
    <row r="771" ht="12" customHeight="1" spans="1:25">
      <c r="A771" s="24"/>
      <c r="B771" s="24"/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</row>
    <row r="772" ht="12" customHeight="1" spans="1:25">
      <c r="A772" s="24"/>
      <c r="B772" s="24"/>
      <c r="C772" s="24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</row>
    <row r="773" ht="12" customHeight="1" spans="1:25">
      <c r="A773" s="24"/>
      <c r="B773" s="24"/>
      <c r="C773" s="24"/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</row>
    <row r="774" ht="12" customHeight="1" spans="1:25">
      <c r="A774" s="24"/>
      <c r="B774" s="24"/>
      <c r="C774" s="24"/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</row>
    <row r="775" ht="12" customHeight="1" spans="1:25">
      <c r="A775" s="24"/>
      <c r="B775" s="24"/>
      <c r="C775" s="24"/>
      <c r="D775" s="24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</row>
    <row r="776" ht="12" customHeight="1" spans="1:25">
      <c r="A776" s="24"/>
      <c r="B776" s="24"/>
      <c r="C776" s="24"/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</row>
    <row r="777" ht="12" customHeight="1" spans="1:25">
      <c r="A777" s="24"/>
      <c r="B777" s="24"/>
      <c r="C777" s="24"/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</row>
    <row r="778" ht="12" customHeight="1" spans="1:25">
      <c r="A778" s="24"/>
      <c r="B778" s="24"/>
      <c r="C778" s="24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</row>
    <row r="779" ht="12" customHeight="1" spans="1:25">
      <c r="A779" s="24"/>
      <c r="B779" s="24"/>
      <c r="C779" s="24"/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</row>
    <row r="780" ht="12" customHeight="1" spans="1:25">
      <c r="A780" s="24"/>
      <c r="B780" s="24"/>
      <c r="C780" s="24"/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</row>
    <row r="781" ht="12" customHeight="1" spans="1:25">
      <c r="A781" s="24"/>
      <c r="B781" s="24"/>
      <c r="C781" s="24"/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</row>
    <row r="782" ht="12" customHeight="1" spans="1:25">
      <c r="A782" s="24"/>
      <c r="B782" s="24"/>
      <c r="C782" s="24"/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</row>
    <row r="783" ht="12" customHeight="1" spans="1:25">
      <c r="A783" s="24"/>
      <c r="B783" s="24"/>
      <c r="C783" s="24"/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</row>
    <row r="784" ht="12" customHeight="1" spans="1:25">
      <c r="A784" s="24"/>
      <c r="B784" s="24"/>
      <c r="C784" s="24"/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</row>
    <row r="785" ht="12" customHeight="1" spans="1:25">
      <c r="A785" s="24"/>
      <c r="B785" s="24"/>
      <c r="C785" s="24"/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</row>
    <row r="786" ht="12" customHeight="1" spans="1:25">
      <c r="A786" s="24"/>
      <c r="B786" s="24"/>
      <c r="C786" s="24"/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</row>
    <row r="787" ht="12" customHeight="1" spans="1:25">
      <c r="A787" s="24"/>
      <c r="B787" s="24"/>
      <c r="C787" s="24"/>
      <c r="D787" s="24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</row>
    <row r="788" ht="12" customHeight="1" spans="1:25">
      <c r="A788" s="24"/>
      <c r="B788" s="24"/>
      <c r="C788" s="24"/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</row>
    <row r="789" ht="12" customHeight="1" spans="1:25">
      <c r="A789" s="24"/>
      <c r="B789" s="24"/>
      <c r="C789" s="24"/>
      <c r="D789" s="24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</row>
    <row r="790" ht="12" customHeight="1" spans="1:25">
      <c r="A790" s="24"/>
      <c r="B790" s="24"/>
      <c r="C790" s="24"/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</row>
    <row r="791" ht="12" customHeight="1" spans="1:25">
      <c r="A791" s="24"/>
      <c r="B791" s="24"/>
      <c r="C791" s="24"/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</row>
    <row r="792" ht="12" customHeight="1" spans="1:25">
      <c r="A792" s="24"/>
      <c r="B792" s="24"/>
      <c r="C792" s="24"/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</row>
    <row r="793" ht="12" customHeight="1" spans="1:25">
      <c r="A793" s="24"/>
      <c r="B793" s="24"/>
      <c r="C793" s="24"/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</row>
    <row r="794" ht="12" customHeight="1" spans="1:25">
      <c r="A794" s="24"/>
      <c r="B794" s="24"/>
      <c r="C794" s="24"/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</row>
    <row r="795" ht="12" customHeight="1" spans="1:25">
      <c r="A795" s="24"/>
      <c r="B795" s="24"/>
      <c r="C795" s="24"/>
      <c r="D795" s="24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</row>
    <row r="796" ht="12" customHeight="1" spans="1:25">
      <c r="A796" s="24"/>
      <c r="B796" s="24"/>
      <c r="C796" s="24"/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</row>
    <row r="797" ht="12" customHeight="1" spans="1:25">
      <c r="A797" s="24"/>
      <c r="B797" s="24"/>
      <c r="C797" s="24"/>
      <c r="D797" s="24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</row>
    <row r="798" ht="12" customHeight="1" spans="1:25">
      <c r="A798" s="24"/>
      <c r="B798" s="24"/>
      <c r="C798" s="2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</row>
    <row r="799" ht="12" customHeight="1" spans="1:25">
      <c r="A799" s="24"/>
      <c r="B799" s="24"/>
      <c r="C799" s="24"/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</row>
    <row r="800" ht="12" customHeight="1" spans="1:25">
      <c r="A800" s="24"/>
      <c r="B800" s="24"/>
      <c r="C800" s="24"/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</row>
    <row r="801" ht="12" customHeight="1" spans="1:25">
      <c r="A801" s="24"/>
      <c r="B801" s="24"/>
      <c r="C801" s="24"/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</row>
    <row r="802" ht="12" customHeight="1" spans="1:25">
      <c r="A802" s="24"/>
      <c r="B802" s="24"/>
      <c r="C802" s="2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</row>
    <row r="803" ht="12" customHeight="1" spans="1:25">
      <c r="A803" s="24"/>
      <c r="B803" s="24"/>
      <c r="C803" s="24"/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</row>
    <row r="804" ht="12" customHeight="1" spans="1:25">
      <c r="A804" s="24"/>
      <c r="B804" s="24"/>
      <c r="C804" s="24"/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</row>
    <row r="805" ht="12" customHeight="1" spans="1:25">
      <c r="A805" s="24"/>
      <c r="B805" s="24"/>
      <c r="C805" s="24"/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</row>
    <row r="806" ht="12" customHeight="1" spans="1:25">
      <c r="A806" s="24"/>
      <c r="B806" s="24"/>
      <c r="C806" s="24"/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</row>
    <row r="807" ht="12" customHeight="1" spans="1:25">
      <c r="A807" s="24"/>
      <c r="B807" s="24"/>
      <c r="C807" s="24"/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</row>
    <row r="808" ht="12" customHeight="1" spans="1:25">
      <c r="A808" s="24"/>
      <c r="B808" s="24"/>
      <c r="C808" s="24"/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</row>
    <row r="809" ht="12" customHeight="1" spans="1:25">
      <c r="A809" s="24"/>
      <c r="B809" s="24"/>
      <c r="C809" s="24"/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</row>
    <row r="810" ht="12" customHeight="1" spans="1:25">
      <c r="A810" s="24"/>
      <c r="B810" s="24"/>
      <c r="C810" s="24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</row>
    <row r="811" ht="12" customHeight="1" spans="1:25">
      <c r="A811" s="24"/>
      <c r="B811" s="24"/>
      <c r="C811" s="24"/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</row>
    <row r="812" ht="12" customHeight="1" spans="1:25">
      <c r="A812" s="24"/>
      <c r="B812" s="24"/>
      <c r="C812" s="24"/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</row>
    <row r="813" ht="12" customHeight="1" spans="1:25">
      <c r="A813" s="24"/>
      <c r="B813" s="24"/>
      <c r="C813" s="24"/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</row>
    <row r="814" ht="12" customHeight="1" spans="1:25">
      <c r="A814" s="24"/>
      <c r="B814" s="24"/>
      <c r="C814" s="24"/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</row>
    <row r="815" ht="12" customHeight="1" spans="1:25">
      <c r="A815" s="24"/>
      <c r="B815" s="24"/>
      <c r="C815" s="24"/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</row>
    <row r="816" ht="12" customHeight="1" spans="1:25">
      <c r="A816" s="24"/>
      <c r="B816" s="24"/>
      <c r="C816" s="24"/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</row>
    <row r="817" ht="12" customHeight="1" spans="1:25">
      <c r="A817" s="24"/>
      <c r="B817" s="24"/>
      <c r="C817" s="24"/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</row>
    <row r="818" ht="12" customHeight="1" spans="1:25">
      <c r="A818" s="24"/>
      <c r="B818" s="24"/>
      <c r="C818" s="24"/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</row>
    <row r="819" ht="12" customHeight="1" spans="1:25">
      <c r="A819" s="24"/>
      <c r="B819" s="24"/>
      <c r="C819" s="24"/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</row>
    <row r="820" ht="12" customHeight="1" spans="1:25">
      <c r="A820" s="24"/>
      <c r="B820" s="24"/>
      <c r="C820" s="24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</row>
    <row r="821" ht="12" customHeight="1" spans="1:25">
      <c r="A821" s="24"/>
      <c r="B821" s="24"/>
      <c r="C821" s="24"/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</row>
    <row r="822" ht="12" customHeight="1" spans="1:25">
      <c r="A822" s="24"/>
      <c r="B822" s="24"/>
      <c r="C822" s="24"/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</row>
    <row r="823" ht="12" customHeight="1" spans="1:25">
      <c r="A823" s="24"/>
      <c r="B823" s="24"/>
      <c r="C823" s="24"/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</row>
    <row r="824" ht="12" customHeight="1" spans="1:25">
      <c r="A824" s="24"/>
      <c r="B824" s="24"/>
      <c r="C824" s="24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</row>
    <row r="825" ht="12" customHeight="1" spans="1:25">
      <c r="A825" s="24"/>
      <c r="B825" s="24"/>
      <c r="C825" s="24"/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</row>
    <row r="826" ht="12" customHeight="1" spans="1:25">
      <c r="A826" s="24"/>
      <c r="B826" s="24"/>
      <c r="C826" s="24"/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</row>
    <row r="827" ht="12" customHeight="1" spans="1:25">
      <c r="A827" s="24"/>
      <c r="B827" s="24"/>
      <c r="C827" s="24"/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</row>
    <row r="828" ht="12" customHeight="1" spans="1:25">
      <c r="A828" s="24"/>
      <c r="B828" s="24"/>
      <c r="C828" s="24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</row>
    <row r="829" ht="12" customHeight="1" spans="1:25">
      <c r="A829" s="24"/>
      <c r="B829" s="24"/>
      <c r="C829" s="24"/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</row>
    <row r="830" ht="12" customHeight="1" spans="1:25">
      <c r="A830" s="24"/>
      <c r="B830" s="24"/>
      <c r="C830" s="24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</row>
    <row r="831" ht="12" customHeight="1" spans="1:25">
      <c r="A831" s="24"/>
      <c r="B831" s="24"/>
      <c r="C831" s="24"/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</row>
    <row r="832" ht="12" customHeight="1" spans="1:25">
      <c r="A832" s="24"/>
      <c r="B832" s="24"/>
      <c r="C832" s="24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</row>
    <row r="833" ht="12" customHeight="1" spans="1:25">
      <c r="A833" s="24"/>
      <c r="B833" s="24"/>
      <c r="C833" s="24"/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</row>
    <row r="834" ht="12" customHeight="1" spans="1:25">
      <c r="A834" s="24"/>
      <c r="B834" s="24"/>
      <c r="C834" s="24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</row>
    <row r="835" ht="12" customHeight="1" spans="1:25">
      <c r="A835" s="24"/>
      <c r="B835" s="24"/>
      <c r="C835" s="24"/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</row>
    <row r="836" ht="12" customHeight="1" spans="1:25">
      <c r="A836" s="24"/>
      <c r="B836" s="24"/>
      <c r="C836" s="24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</row>
    <row r="837" ht="12" customHeight="1" spans="1:25">
      <c r="A837" s="24"/>
      <c r="B837" s="24"/>
      <c r="C837" s="24"/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</row>
    <row r="838" ht="12" customHeight="1" spans="1:25">
      <c r="A838" s="24"/>
      <c r="B838" s="24"/>
      <c r="C838" s="24"/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</row>
    <row r="839" ht="12" customHeight="1" spans="1:25">
      <c r="A839" s="24"/>
      <c r="B839" s="24"/>
      <c r="C839" s="24"/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</row>
    <row r="840" ht="12" customHeight="1" spans="1:25">
      <c r="A840" s="24"/>
      <c r="B840" s="24"/>
      <c r="C840" s="24"/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</row>
    <row r="841" ht="12" customHeight="1" spans="1:25">
      <c r="A841" s="24"/>
      <c r="B841" s="24"/>
      <c r="C841" s="24"/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</row>
    <row r="842" ht="12" customHeight="1" spans="1:25">
      <c r="A842" s="24"/>
      <c r="B842" s="24"/>
      <c r="C842" s="24"/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</row>
    <row r="843" ht="12" customHeight="1" spans="1:25">
      <c r="A843" s="24"/>
      <c r="B843" s="24"/>
      <c r="C843" s="24"/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</row>
    <row r="844" ht="12" customHeight="1" spans="1:25">
      <c r="A844" s="24"/>
      <c r="B844" s="24"/>
      <c r="C844" s="24"/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</row>
    <row r="845" ht="12" customHeight="1" spans="1:25">
      <c r="A845" s="24"/>
      <c r="B845" s="24"/>
      <c r="C845" s="24"/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</row>
    <row r="846" ht="12" customHeight="1" spans="1:25">
      <c r="A846" s="24"/>
      <c r="B846" s="24"/>
      <c r="C846" s="24"/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</row>
    <row r="847" ht="12" customHeight="1" spans="1:25">
      <c r="A847" s="24"/>
      <c r="B847" s="24"/>
      <c r="C847" s="24"/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</row>
    <row r="848" ht="12" customHeight="1" spans="1:25">
      <c r="A848" s="24"/>
      <c r="B848" s="24"/>
      <c r="C848" s="24"/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</row>
    <row r="849" ht="12" customHeight="1" spans="1:25">
      <c r="A849" s="24"/>
      <c r="B849" s="24"/>
      <c r="C849" s="24"/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</row>
    <row r="850" ht="12" customHeight="1" spans="1:25">
      <c r="A850" s="24"/>
      <c r="B850" s="24"/>
      <c r="C850" s="24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</row>
    <row r="851" ht="12" customHeight="1" spans="1:25">
      <c r="A851" s="24"/>
      <c r="B851" s="24"/>
      <c r="C851" s="24"/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</row>
    <row r="852" ht="12" customHeight="1" spans="1:25">
      <c r="A852" s="24"/>
      <c r="B852" s="24"/>
      <c r="C852" s="2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</row>
    <row r="853" ht="12" customHeight="1" spans="1:25">
      <c r="A853" s="24"/>
      <c r="B853" s="24"/>
      <c r="C853" s="24"/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</row>
    <row r="854" ht="12" customHeight="1" spans="1:25">
      <c r="A854" s="24"/>
      <c r="B854" s="24"/>
      <c r="C854" s="24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</row>
    <row r="855" ht="12" customHeight="1" spans="1:25">
      <c r="A855" s="24"/>
      <c r="B855" s="24"/>
      <c r="C855" s="24"/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</row>
    <row r="856" ht="12" customHeight="1" spans="1:25">
      <c r="A856" s="24"/>
      <c r="B856" s="24"/>
      <c r="C856" s="24"/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</row>
    <row r="857" ht="12" customHeight="1" spans="1:25">
      <c r="A857" s="24"/>
      <c r="B857" s="24"/>
      <c r="C857" s="24"/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</row>
    <row r="858" ht="12" customHeight="1" spans="1:25">
      <c r="A858" s="24"/>
      <c r="B858" s="24"/>
      <c r="C858" s="2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</row>
    <row r="859" ht="12" customHeight="1" spans="1:25">
      <c r="A859" s="24"/>
      <c r="B859" s="24"/>
      <c r="C859" s="2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</row>
    <row r="860" ht="12" customHeight="1" spans="1:25">
      <c r="A860" s="24"/>
      <c r="B860" s="24"/>
      <c r="C860" s="24"/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</row>
    <row r="861" ht="12" customHeight="1" spans="1:25">
      <c r="A861" s="24"/>
      <c r="B861" s="24"/>
      <c r="C861" s="24"/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</row>
    <row r="862" ht="12" customHeight="1" spans="1:25">
      <c r="A862" s="24"/>
      <c r="B862" s="24"/>
      <c r="C862" s="24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</row>
    <row r="863" ht="12" customHeight="1" spans="1:25">
      <c r="A863" s="24"/>
      <c r="B863" s="24"/>
      <c r="C863" s="24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</row>
    <row r="864" ht="12" customHeight="1" spans="1:25">
      <c r="A864" s="24"/>
      <c r="B864" s="24"/>
      <c r="C864" s="24"/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</row>
    <row r="865" ht="12" customHeight="1" spans="1:25">
      <c r="A865" s="24"/>
      <c r="B865" s="24"/>
      <c r="C865" s="24"/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</row>
    <row r="866" ht="12" customHeight="1" spans="1:25">
      <c r="A866" s="24"/>
      <c r="B866" s="24"/>
      <c r="C866" s="24"/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</row>
    <row r="867" ht="12" customHeight="1" spans="1:25">
      <c r="A867" s="24"/>
      <c r="B867" s="24"/>
      <c r="C867" s="24"/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</row>
    <row r="868" ht="12" customHeight="1" spans="1:25">
      <c r="A868" s="24"/>
      <c r="B868" s="24"/>
      <c r="C868" s="24"/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</row>
    <row r="869" ht="12" customHeight="1" spans="1:25">
      <c r="A869" s="24"/>
      <c r="B869" s="24"/>
      <c r="C869" s="24"/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</row>
    <row r="870" ht="12" customHeight="1" spans="1:25">
      <c r="A870" s="24"/>
      <c r="B870" s="24"/>
      <c r="C870" s="24"/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</row>
    <row r="871" ht="12" customHeight="1" spans="1:25">
      <c r="A871" s="24"/>
      <c r="B871" s="24"/>
      <c r="C871" s="24"/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</row>
    <row r="872" ht="12" customHeight="1" spans="1:25">
      <c r="A872" s="24"/>
      <c r="B872" s="24"/>
      <c r="C872" s="24"/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</row>
    <row r="873" ht="12" customHeight="1" spans="1:25">
      <c r="A873" s="24"/>
      <c r="B873" s="24"/>
      <c r="C873" s="24"/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</row>
    <row r="874" ht="12" customHeight="1" spans="1:25">
      <c r="A874" s="24"/>
      <c r="B874" s="24"/>
      <c r="C874" s="24"/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</row>
    <row r="875" ht="12" customHeight="1" spans="1:25">
      <c r="A875" s="24"/>
      <c r="B875" s="24"/>
      <c r="C875" s="24"/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</row>
    <row r="876" ht="12" customHeight="1" spans="1:25">
      <c r="A876" s="24"/>
      <c r="B876" s="24"/>
      <c r="C876" s="24"/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</row>
    <row r="877" ht="12" customHeight="1" spans="1:25">
      <c r="A877" s="24"/>
      <c r="B877" s="24"/>
      <c r="C877" s="24"/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</row>
    <row r="878" ht="12" customHeight="1" spans="1:25">
      <c r="A878" s="24"/>
      <c r="B878" s="24"/>
      <c r="C878" s="24"/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</row>
    <row r="879" ht="12" customHeight="1" spans="1:25">
      <c r="A879" s="24"/>
      <c r="B879" s="24"/>
      <c r="C879" s="24"/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</row>
    <row r="880" ht="12" customHeight="1" spans="1:25">
      <c r="A880" s="24"/>
      <c r="B880" s="24"/>
      <c r="C880" s="24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</row>
    <row r="881" ht="12" customHeight="1" spans="1:25">
      <c r="A881" s="24"/>
      <c r="B881" s="24"/>
      <c r="C881" s="24"/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</row>
    <row r="882" ht="12" customHeight="1" spans="1:25">
      <c r="A882" s="24"/>
      <c r="B882" s="24"/>
      <c r="C882" s="24"/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</row>
    <row r="883" ht="12" customHeight="1" spans="1:25">
      <c r="A883" s="24"/>
      <c r="B883" s="24"/>
      <c r="C883" s="24"/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</row>
    <row r="884" ht="12" customHeight="1" spans="1:25">
      <c r="A884" s="24"/>
      <c r="B884" s="24"/>
      <c r="C884" s="24"/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</row>
    <row r="885" ht="12" customHeight="1" spans="1:25">
      <c r="A885" s="24"/>
      <c r="B885" s="24"/>
      <c r="C885" s="24"/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</row>
    <row r="886" ht="12" customHeight="1" spans="1:25">
      <c r="A886" s="24"/>
      <c r="B886" s="24"/>
      <c r="C886" s="2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</row>
    <row r="887" ht="12" customHeight="1" spans="1:25">
      <c r="A887" s="24"/>
      <c r="B887" s="24"/>
      <c r="C887" s="24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</row>
    <row r="888" ht="12" customHeight="1" spans="1:25">
      <c r="A888" s="24"/>
      <c r="B888" s="24"/>
      <c r="C888" s="24"/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</row>
    <row r="889" ht="12" customHeight="1" spans="1:25">
      <c r="A889" s="24"/>
      <c r="B889" s="24"/>
      <c r="C889" s="24"/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</row>
    <row r="890" ht="12" customHeight="1" spans="1:25">
      <c r="A890" s="24"/>
      <c r="B890" s="24"/>
      <c r="C890" s="24"/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</row>
    <row r="891" ht="12" customHeight="1" spans="1:25">
      <c r="A891" s="24"/>
      <c r="B891" s="24"/>
      <c r="C891" s="24"/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</row>
    <row r="892" ht="12" customHeight="1" spans="1:25">
      <c r="A892" s="24"/>
      <c r="B892" s="24"/>
      <c r="C892" s="24"/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</row>
    <row r="893" ht="12" customHeight="1" spans="1:25">
      <c r="A893" s="24"/>
      <c r="B893" s="24"/>
      <c r="C893" s="24"/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</row>
    <row r="894" ht="12" customHeight="1" spans="1:25">
      <c r="A894" s="24"/>
      <c r="B894" s="24"/>
      <c r="C894" s="24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</row>
    <row r="895" ht="12" customHeight="1" spans="1:25">
      <c r="A895" s="24"/>
      <c r="B895" s="24"/>
      <c r="C895" s="24"/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</row>
    <row r="896" ht="12" customHeight="1" spans="1:25">
      <c r="A896" s="24"/>
      <c r="B896" s="24"/>
      <c r="C896" s="24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</row>
    <row r="897" ht="12" customHeight="1" spans="1:25">
      <c r="A897" s="24"/>
      <c r="B897" s="24"/>
      <c r="C897" s="24"/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</row>
    <row r="898" ht="12" customHeight="1" spans="1:25">
      <c r="A898" s="24"/>
      <c r="B898" s="24"/>
      <c r="C898" s="2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</row>
    <row r="899" ht="12" customHeight="1" spans="1:25">
      <c r="A899" s="24"/>
      <c r="B899" s="24"/>
      <c r="C899" s="24"/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</row>
    <row r="900" ht="12" customHeight="1" spans="1:25">
      <c r="A900" s="24"/>
      <c r="B900" s="24"/>
      <c r="C900" s="24"/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</row>
    <row r="901" ht="12" customHeight="1" spans="1:25">
      <c r="A901" s="24"/>
      <c r="B901" s="24"/>
      <c r="C901" s="24"/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</row>
    <row r="902" ht="12" customHeight="1" spans="1:25">
      <c r="A902" s="24"/>
      <c r="B902" s="24"/>
      <c r="C902" s="24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</row>
    <row r="903" ht="12" customHeight="1" spans="1:25">
      <c r="A903" s="24"/>
      <c r="B903" s="24"/>
      <c r="C903" s="24"/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</row>
    <row r="904" ht="12" customHeight="1" spans="1:25">
      <c r="A904" s="24"/>
      <c r="B904" s="24"/>
      <c r="C904" s="24"/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</row>
    <row r="905" ht="12" customHeight="1" spans="1:25">
      <c r="A905" s="24"/>
      <c r="B905" s="24"/>
      <c r="C905" s="24"/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</row>
    <row r="906" ht="12" customHeight="1" spans="1:25">
      <c r="A906" s="24"/>
      <c r="B906" s="24"/>
      <c r="C906" s="24"/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</row>
    <row r="907" ht="12" customHeight="1" spans="1:25">
      <c r="A907" s="24"/>
      <c r="B907" s="24"/>
      <c r="C907" s="24"/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</row>
    <row r="908" ht="12" customHeight="1" spans="1:25">
      <c r="A908" s="24"/>
      <c r="B908" s="24"/>
      <c r="C908" s="24"/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</row>
    <row r="909" ht="12" customHeight="1" spans="1:25">
      <c r="A909" s="24"/>
      <c r="B909" s="24"/>
      <c r="C909" s="24"/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</row>
    <row r="910" ht="12" customHeight="1" spans="1:25">
      <c r="A910" s="24"/>
      <c r="B910" s="24"/>
      <c r="C910" s="24"/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</row>
    <row r="911" ht="12" customHeight="1" spans="1:25">
      <c r="A911" s="24"/>
      <c r="B911" s="24"/>
      <c r="C911" s="24"/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</row>
    <row r="912" ht="12" customHeight="1" spans="1:25">
      <c r="A912" s="24"/>
      <c r="B912" s="24"/>
      <c r="C912" s="2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</row>
    <row r="913" ht="12" customHeight="1" spans="1:25">
      <c r="A913" s="24"/>
      <c r="B913" s="24"/>
      <c r="C913" s="24"/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</row>
    <row r="914" ht="12" customHeight="1" spans="1:25">
      <c r="A914" s="24"/>
      <c r="B914" s="24"/>
      <c r="C914" s="24"/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</row>
    <row r="915" ht="12" customHeight="1" spans="1:25">
      <c r="A915" s="24"/>
      <c r="B915" s="24"/>
      <c r="C915" s="24"/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</row>
    <row r="916" ht="12" customHeight="1" spans="1:25">
      <c r="A916" s="24"/>
      <c r="B916" s="24"/>
      <c r="C916" s="2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</row>
    <row r="917" ht="12" customHeight="1" spans="1:25">
      <c r="A917" s="24"/>
      <c r="B917" s="24"/>
      <c r="C917" s="24"/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</row>
    <row r="918" ht="12" customHeight="1" spans="1:25">
      <c r="A918" s="24"/>
      <c r="B918" s="24"/>
      <c r="C918" s="24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</row>
    <row r="919" ht="12" customHeight="1" spans="1:25">
      <c r="A919" s="24"/>
      <c r="B919" s="24"/>
      <c r="C919" s="24"/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</row>
    <row r="920" ht="12" customHeight="1" spans="1:25">
      <c r="A920" s="24"/>
      <c r="B920" s="24"/>
      <c r="C920" s="24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</row>
    <row r="921" ht="12" customHeight="1" spans="1:25">
      <c r="A921" s="24"/>
      <c r="B921" s="24"/>
      <c r="C921" s="24"/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</row>
    <row r="922" ht="12" customHeight="1" spans="1:25">
      <c r="A922" s="24"/>
      <c r="B922" s="24"/>
      <c r="C922" s="2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</row>
    <row r="923" ht="12" customHeight="1" spans="1:25">
      <c r="A923" s="24"/>
      <c r="B923" s="24"/>
      <c r="C923" s="24"/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</row>
    <row r="924" ht="12" customHeight="1" spans="1:25">
      <c r="A924" s="24"/>
      <c r="B924" s="24"/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</row>
    <row r="925" ht="12" customHeight="1" spans="1:25">
      <c r="A925" s="24"/>
      <c r="B925" s="24"/>
      <c r="C925" s="24"/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</row>
    <row r="926" ht="12" customHeight="1" spans="1:25">
      <c r="A926" s="24"/>
      <c r="B926" s="24"/>
      <c r="C926" s="24"/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</row>
    <row r="927" ht="12" customHeight="1" spans="1:25">
      <c r="A927" s="24"/>
      <c r="B927" s="24"/>
      <c r="C927" s="24"/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</row>
    <row r="928" ht="12" customHeight="1" spans="1:25">
      <c r="A928" s="24"/>
      <c r="B928" s="24"/>
      <c r="C928" s="24"/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</row>
    <row r="929" ht="12" customHeight="1" spans="1:25">
      <c r="A929" s="24"/>
      <c r="B929" s="24"/>
      <c r="C929" s="24"/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</row>
    <row r="930" ht="12" customHeight="1" spans="1:25">
      <c r="A930" s="24"/>
      <c r="B930" s="24"/>
      <c r="C930" s="24"/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</row>
    <row r="931" ht="12" customHeight="1" spans="1:25">
      <c r="A931" s="24"/>
      <c r="B931" s="24"/>
      <c r="C931" s="24"/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</row>
    <row r="932" ht="12" customHeight="1" spans="1:25">
      <c r="A932" s="24"/>
      <c r="B932" s="24"/>
      <c r="C932" s="24"/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</row>
    <row r="933" ht="12" customHeight="1" spans="1:25">
      <c r="A933" s="24"/>
      <c r="B933" s="24"/>
      <c r="C933" s="24"/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</row>
    <row r="934" ht="12" customHeight="1" spans="1:25">
      <c r="A934" s="24"/>
      <c r="B934" s="24"/>
      <c r="C934" s="24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</row>
    <row r="935" ht="12" customHeight="1" spans="1:25">
      <c r="A935" s="24"/>
      <c r="B935" s="24"/>
      <c r="C935" s="24"/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</row>
    <row r="936" ht="12" customHeight="1" spans="1:25">
      <c r="A936" s="24"/>
      <c r="B936" s="24"/>
      <c r="C936" s="24"/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</row>
    <row r="937" ht="12" customHeight="1" spans="1:25">
      <c r="A937" s="24"/>
      <c r="B937" s="24"/>
      <c r="C937" s="24"/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</row>
    <row r="938" ht="12" customHeight="1" spans="1:25">
      <c r="A938" s="24"/>
      <c r="B938" s="24"/>
      <c r="C938" s="24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</row>
    <row r="939" ht="12" customHeight="1" spans="1:25">
      <c r="A939" s="24"/>
      <c r="B939" s="24"/>
      <c r="C939" s="24"/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</row>
    <row r="940" ht="12" customHeight="1" spans="1:25">
      <c r="A940" s="24"/>
      <c r="B940" s="24"/>
      <c r="C940" s="24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</row>
    <row r="941" ht="12" customHeight="1" spans="1:25">
      <c r="A941" s="24"/>
      <c r="B941" s="24"/>
      <c r="C941" s="24"/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</row>
    <row r="942" ht="12" customHeight="1" spans="1:25">
      <c r="A942" s="24"/>
      <c r="B942" s="24"/>
      <c r="C942" s="24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</row>
    <row r="943" ht="12" customHeight="1" spans="1:25">
      <c r="A943" s="24"/>
      <c r="B943" s="24"/>
      <c r="C943" s="24"/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</row>
    <row r="944" ht="12" customHeight="1" spans="1:25">
      <c r="A944" s="24"/>
      <c r="B944" s="24"/>
      <c r="C944" s="24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</row>
    <row r="945" ht="12" customHeight="1" spans="1:25">
      <c r="A945" s="24"/>
      <c r="B945" s="24"/>
      <c r="C945" s="24"/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</row>
    <row r="946" ht="12" customHeight="1" spans="1:25">
      <c r="A946" s="24"/>
      <c r="B946" s="24"/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</row>
    <row r="947" ht="12" customHeight="1" spans="1:25">
      <c r="A947" s="24"/>
      <c r="B947" s="24"/>
      <c r="C947" s="24"/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</row>
    <row r="948" ht="12" customHeight="1" spans="1:25">
      <c r="A948" s="24"/>
      <c r="B948" s="24"/>
      <c r="C948" s="24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</row>
    <row r="949" ht="12" customHeight="1" spans="1:25">
      <c r="A949" s="24"/>
      <c r="B949" s="24"/>
      <c r="C949" s="24"/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</row>
    <row r="950" ht="12" customHeight="1" spans="1:25">
      <c r="A950" s="24"/>
      <c r="B950" s="24"/>
      <c r="C950" s="24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</row>
    <row r="951" ht="12" customHeight="1" spans="1:25">
      <c r="A951" s="24"/>
      <c r="B951" s="24"/>
      <c r="C951" s="24"/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</row>
    <row r="952" ht="12" customHeight="1" spans="1:25">
      <c r="A952" s="24"/>
      <c r="B952" s="24"/>
      <c r="C952" s="24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</row>
    <row r="953" ht="12" customHeight="1" spans="1:25">
      <c r="A953" s="24"/>
      <c r="B953" s="24"/>
      <c r="C953" s="24"/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</row>
    <row r="954" ht="12" customHeight="1" spans="1:25">
      <c r="A954" s="24"/>
      <c r="B954" s="24"/>
      <c r="C954" s="24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</row>
    <row r="955" ht="12" customHeight="1" spans="1:25">
      <c r="A955" s="24"/>
      <c r="B955" s="24"/>
      <c r="C955" s="24"/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</row>
    <row r="956" ht="12" customHeight="1" spans="1:25">
      <c r="A956" s="24"/>
      <c r="B956" s="24"/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</row>
    <row r="957" ht="12" customHeight="1" spans="1:25">
      <c r="A957" s="24"/>
      <c r="B957" s="24"/>
      <c r="C957" s="24"/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</row>
    <row r="958" ht="12" customHeight="1" spans="1:25">
      <c r="A958" s="24"/>
      <c r="B958" s="24"/>
      <c r="C958" s="24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</row>
    <row r="959" ht="12" customHeight="1" spans="1:25">
      <c r="A959" s="24"/>
      <c r="B959" s="24"/>
      <c r="C959" s="24"/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</row>
    <row r="960" ht="12" customHeight="1" spans="1:25">
      <c r="A960" s="24"/>
      <c r="B960" s="24"/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</row>
    <row r="961" ht="12" customHeight="1" spans="1:25">
      <c r="A961" s="24"/>
      <c r="B961" s="24"/>
      <c r="C961" s="24"/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</row>
    <row r="962" ht="12" customHeight="1" spans="1:25">
      <c r="A962" s="24"/>
      <c r="B962" s="24"/>
      <c r="C962" s="2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</row>
    <row r="963" ht="12" customHeight="1" spans="1:25">
      <c r="A963" s="24"/>
      <c r="B963" s="24"/>
      <c r="C963" s="24"/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</row>
    <row r="964" ht="12" customHeight="1" spans="1:25">
      <c r="A964" s="24"/>
      <c r="B964" s="24"/>
      <c r="C964" s="2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</row>
    <row r="965" ht="12" customHeight="1" spans="1:25">
      <c r="A965" s="24"/>
      <c r="B965" s="24"/>
      <c r="C965" s="24"/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</row>
    <row r="966" ht="12" customHeight="1" spans="1:25">
      <c r="A966" s="24"/>
      <c r="B966" s="24"/>
      <c r="C966" s="2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</row>
    <row r="967" ht="12" customHeight="1" spans="1:25">
      <c r="A967" s="24"/>
      <c r="B967" s="24"/>
      <c r="C967" s="24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</row>
    <row r="968" ht="12" customHeight="1" spans="1:25">
      <c r="A968" s="24"/>
      <c r="B968" s="24"/>
      <c r="C968" s="2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</row>
    <row r="969" ht="12" customHeight="1" spans="1:25">
      <c r="A969" s="24"/>
      <c r="B969" s="24"/>
      <c r="C969" s="24"/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</row>
    <row r="970" ht="12" customHeight="1" spans="1:25">
      <c r="A970" s="24"/>
      <c r="B970" s="24"/>
      <c r="C970" s="24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</row>
    <row r="971" ht="12" customHeight="1" spans="1:25">
      <c r="A971" s="24"/>
      <c r="B971" s="24"/>
      <c r="C971" s="24"/>
      <c r="D971" s="24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</row>
    <row r="972" ht="12" customHeight="1" spans="1:25">
      <c r="A972" s="24"/>
      <c r="B972" s="24"/>
      <c r="C972" s="24"/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</row>
    <row r="973" ht="12" customHeight="1" spans="1:25">
      <c r="A973" s="24"/>
      <c r="B973" s="24"/>
      <c r="C973" s="24"/>
      <c r="D973" s="24"/>
      <c r="E973" s="24"/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</row>
    <row r="974" ht="12" customHeight="1" spans="1:25">
      <c r="A974" s="24"/>
      <c r="B974" s="24"/>
      <c r="C974" s="24"/>
      <c r="D974" s="24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</row>
    <row r="975" ht="12" customHeight="1" spans="1:25">
      <c r="A975" s="24"/>
      <c r="B975" s="24"/>
      <c r="C975" s="24"/>
      <c r="D975" s="24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</row>
    <row r="976" ht="12" customHeight="1" spans="1:25">
      <c r="A976" s="24"/>
      <c r="B976" s="24"/>
      <c r="C976" s="24"/>
      <c r="D976" s="24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</row>
    <row r="977" ht="12" customHeight="1" spans="1:25">
      <c r="A977" s="24"/>
      <c r="B977" s="24"/>
      <c r="C977" s="24"/>
      <c r="D977" s="24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</row>
    <row r="978" ht="12" customHeight="1" spans="1:25">
      <c r="A978" s="24"/>
      <c r="B978" s="24"/>
      <c r="C978" s="24"/>
      <c r="D978" s="24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</row>
    <row r="979" ht="12" customHeight="1" spans="1:25">
      <c r="A979" s="24"/>
      <c r="B979" s="24"/>
      <c r="C979" s="24"/>
      <c r="D979" s="24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</row>
    <row r="980" ht="12" customHeight="1" spans="1:25">
      <c r="A980" s="24"/>
      <c r="B980" s="24"/>
      <c r="C980" s="24"/>
      <c r="D980" s="24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</row>
    <row r="981" ht="12" customHeight="1" spans="1:25">
      <c r="A981" s="24"/>
      <c r="B981" s="24"/>
      <c r="C981" s="24"/>
      <c r="D981" s="24"/>
      <c r="E981" s="24"/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</row>
    <row r="982" ht="12" customHeight="1" spans="1:25">
      <c r="A982" s="24"/>
      <c r="B982" s="24"/>
      <c r="C982" s="24"/>
      <c r="D982" s="24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</row>
    <row r="983" ht="12" customHeight="1" spans="1:25">
      <c r="A983" s="24"/>
      <c r="B983" s="24"/>
      <c r="C983" s="24"/>
      <c r="D983" s="24"/>
      <c r="E983" s="24"/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</row>
    <row r="984" ht="12" customHeight="1" spans="1:25">
      <c r="A984" s="24"/>
      <c r="B984" s="24"/>
      <c r="C984" s="24"/>
      <c r="D984" s="24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</row>
    <row r="985" ht="12" customHeight="1" spans="1:25">
      <c r="A985" s="24"/>
      <c r="B985" s="24"/>
      <c r="C985" s="24"/>
      <c r="D985" s="24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</row>
    <row r="986" ht="12" customHeight="1" spans="1:25">
      <c r="A986" s="24"/>
      <c r="B986" s="24"/>
      <c r="C986" s="24"/>
      <c r="D986" s="24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</row>
    <row r="987" ht="12" customHeight="1" spans="1:25">
      <c r="A987" s="24"/>
      <c r="B987" s="24"/>
      <c r="C987" s="24"/>
      <c r="D987" s="24"/>
      <c r="E987" s="24"/>
      <c r="F987" s="2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</row>
    <row r="988" ht="12" customHeight="1" spans="1:25">
      <c r="A988" s="24"/>
      <c r="B988" s="24"/>
      <c r="C988" s="24"/>
      <c r="D988" s="24"/>
      <c r="E988" s="24"/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</row>
    <row r="989" ht="12" customHeight="1" spans="1:25">
      <c r="A989" s="24"/>
      <c r="B989" s="24"/>
      <c r="C989" s="24"/>
      <c r="D989" s="24"/>
      <c r="E989" s="24"/>
      <c r="F989" s="2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</row>
    <row r="990" ht="12" customHeight="1" spans="1:25">
      <c r="A990" s="24"/>
      <c r="B990" s="24"/>
      <c r="C990" s="24"/>
      <c r="D990" s="24"/>
      <c r="E990" s="24"/>
      <c r="F990" s="24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</row>
    <row r="991" ht="12" customHeight="1" spans="1:25">
      <c r="A991" s="24"/>
      <c r="B991" s="24"/>
      <c r="C991" s="24"/>
      <c r="D991" s="24"/>
      <c r="E991" s="24"/>
      <c r="F991" s="24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</row>
    <row r="992" ht="12" customHeight="1" spans="1:25">
      <c r="A992" s="24"/>
      <c r="B992" s="24"/>
      <c r="C992" s="24"/>
      <c r="D992" s="24"/>
      <c r="E992" s="24"/>
      <c r="F992" s="24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</row>
    <row r="993" ht="12" customHeight="1" spans="1:25">
      <c r="A993" s="24"/>
      <c r="B993" s="24"/>
      <c r="C993" s="24"/>
      <c r="D993" s="24"/>
      <c r="E993" s="24"/>
      <c r="F993" s="24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</row>
    <row r="994" ht="12" customHeight="1" spans="1:25">
      <c r="A994" s="24"/>
      <c r="B994" s="24"/>
      <c r="C994" s="24"/>
      <c r="D994" s="24"/>
      <c r="E994" s="24"/>
      <c r="F994" s="24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</row>
    <row r="995" ht="12" customHeight="1" spans="1:25">
      <c r="A995" s="24"/>
      <c r="B995" s="24"/>
      <c r="C995" s="24"/>
      <c r="D995" s="24"/>
      <c r="E995" s="24"/>
      <c r="F995" s="24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</row>
    <row r="996" ht="12" customHeight="1" spans="1:25">
      <c r="A996" s="24"/>
      <c r="B996" s="24"/>
      <c r="C996" s="24"/>
      <c r="D996" s="24"/>
      <c r="E996" s="24"/>
      <c r="F996" s="24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</row>
    <row r="997" ht="12" customHeight="1" spans="1:25">
      <c r="A997" s="24"/>
      <c r="B997" s="24"/>
      <c r="C997" s="24"/>
      <c r="D997" s="24"/>
      <c r="E997" s="24"/>
      <c r="F997" s="24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</row>
    <row r="998" ht="12" customHeight="1" spans="1:25">
      <c r="A998" s="24"/>
      <c r="B998" s="24"/>
      <c r="C998" s="24"/>
      <c r="D998" s="24"/>
      <c r="E998" s="24"/>
      <c r="F998" s="24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  <c r="X998" s="24"/>
      <c r="Y998" s="24"/>
    </row>
    <row r="999" ht="12" customHeight="1" spans="1:25">
      <c r="A999" s="24"/>
      <c r="B999" s="24"/>
      <c r="C999" s="24"/>
      <c r="D999" s="24"/>
      <c r="E999" s="24"/>
      <c r="F999" s="24"/>
      <c r="G999" s="24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  <c r="W999" s="24"/>
      <c r="X999" s="24"/>
      <c r="Y999" s="24"/>
    </row>
    <row r="1000" ht="12" customHeight="1" spans="1:25">
      <c r="A1000" s="24"/>
      <c r="B1000" s="24"/>
      <c r="C1000" s="24"/>
      <c r="D1000" s="24"/>
      <c r="E1000" s="24"/>
      <c r="F1000" s="24"/>
      <c r="G1000" s="24"/>
      <c r="H1000" s="24"/>
      <c r="I1000" s="24"/>
      <c r="J1000" s="24"/>
      <c r="K1000" s="24"/>
      <c r="L1000" s="24"/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  <c r="W1000" s="24"/>
      <c r="X1000" s="24"/>
      <c r="Y1000" s="24"/>
    </row>
  </sheetData>
  <mergeCells count="63">
    <mergeCell ref="A2:D2"/>
    <mergeCell ref="A3:B3"/>
    <mergeCell ref="A4:B4"/>
    <mergeCell ref="B7:C7"/>
    <mergeCell ref="B8:C8"/>
    <mergeCell ref="B9:C9"/>
    <mergeCell ref="B10:C10"/>
    <mergeCell ref="B11:C11"/>
    <mergeCell ref="A13:D13"/>
    <mergeCell ref="A14:D14"/>
    <mergeCell ref="B15:C15"/>
    <mergeCell ref="B16:C16"/>
    <mergeCell ref="B17:C17"/>
    <mergeCell ref="B18:C18"/>
    <mergeCell ref="B19:C19"/>
    <mergeCell ref="A20:D20"/>
    <mergeCell ref="A21:D21"/>
    <mergeCell ref="B22:C22"/>
    <mergeCell ref="B23:C23"/>
    <mergeCell ref="B24:C24"/>
    <mergeCell ref="B25:C25"/>
    <mergeCell ref="B26:C26"/>
    <mergeCell ref="A27:D27"/>
    <mergeCell ref="A28:D28"/>
    <mergeCell ref="A29:D29"/>
    <mergeCell ref="A33:B33"/>
    <mergeCell ref="A35:B35"/>
    <mergeCell ref="A36:D36"/>
    <mergeCell ref="A46:B46"/>
    <mergeCell ref="A47:D47"/>
    <mergeCell ref="C51:D51"/>
    <mergeCell ref="C52:D52"/>
    <mergeCell ref="C53:D53"/>
    <mergeCell ref="C54:D54"/>
    <mergeCell ref="C55:D55"/>
    <mergeCell ref="C56:D56"/>
    <mergeCell ref="A57:D57"/>
    <mergeCell ref="A62:B62"/>
    <mergeCell ref="A64:D64"/>
    <mergeCell ref="A72:B72"/>
    <mergeCell ref="A74:D74"/>
    <mergeCell ref="A75:D75"/>
    <mergeCell ref="A82:B82"/>
    <mergeCell ref="A84:B84"/>
    <mergeCell ref="A85:D85"/>
    <mergeCell ref="A88:B88"/>
    <mergeCell ref="A90:D90"/>
    <mergeCell ref="B91:C91"/>
    <mergeCell ref="B92:C92"/>
    <mergeCell ref="B93:C93"/>
    <mergeCell ref="B94:C94"/>
    <mergeCell ref="A95:D95"/>
    <mergeCell ref="A96:D96"/>
    <mergeCell ref="A106:D106"/>
    <mergeCell ref="B107:C107"/>
    <mergeCell ref="B108:C108"/>
    <mergeCell ref="B109:C109"/>
    <mergeCell ref="B110:C110"/>
    <mergeCell ref="B111:C111"/>
    <mergeCell ref="B112:C112"/>
    <mergeCell ref="A113:C113"/>
    <mergeCell ref="B114:C114"/>
    <mergeCell ref="A115:C115"/>
  </mergeCells>
  <pageMargins left="0.7" right="0.7" top="0.75" bottom="0.75" header="0" footer="0"/>
  <pageSetup paperSize="1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00"/>
  <sheetViews>
    <sheetView showGridLines="0" zoomScale="140" zoomScaleNormal="140" topLeftCell="A106" workbookViewId="0">
      <selection activeCell="C59" sqref="C59"/>
    </sheetView>
  </sheetViews>
  <sheetFormatPr defaultColWidth="14.5047619047619" defaultRowHeight="15" customHeight="1"/>
  <cols>
    <col min="1" max="1" width="5" customWidth="1"/>
    <col min="2" max="2" width="40.1619047619048" customWidth="1"/>
    <col min="3" max="3" width="18" customWidth="1"/>
    <col min="4" max="4" width="18.3333333333333" customWidth="1"/>
    <col min="5" max="5" width="10.8285714285714" customWidth="1"/>
    <col min="6" max="25" width="8" customWidth="1"/>
  </cols>
  <sheetData>
    <row r="1" ht="12" customHeight="1" spans="1:25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</row>
    <row r="2" ht="12.75" customHeight="1" spans="1:25">
      <c r="A2" s="25" t="s">
        <v>37</v>
      </c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</row>
    <row r="3" ht="25.5" customHeight="1" spans="1:25">
      <c r="A3" s="26" t="s">
        <v>38</v>
      </c>
      <c r="B3" s="15"/>
      <c r="C3" s="27" t="s">
        <v>39</v>
      </c>
      <c r="D3" s="27" t="s">
        <v>40</v>
      </c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</row>
    <row r="4" ht="12.75" customHeight="1" spans="1:25">
      <c r="A4" s="28" t="s">
        <v>154</v>
      </c>
      <c r="B4" s="21"/>
      <c r="C4" s="29" t="s">
        <v>42</v>
      </c>
      <c r="D4" s="30">
        <v>1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</row>
    <row r="5" ht="12.75" customHeight="1" spans="1:25">
      <c r="A5" s="31"/>
      <c r="B5" s="31"/>
      <c r="C5" s="31"/>
      <c r="D5" s="32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</row>
    <row r="6" ht="12.75" customHeight="1" spans="1:25">
      <c r="A6" s="33"/>
      <c r="B6" s="33"/>
      <c r="C6" s="33"/>
      <c r="D6" s="33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</row>
    <row r="7" ht="12.75" customHeight="1" spans="1:25">
      <c r="A7" s="29" t="s">
        <v>43</v>
      </c>
      <c r="B7" s="34" t="s">
        <v>44</v>
      </c>
      <c r="C7" s="15"/>
      <c r="D7" s="29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</row>
    <row r="8" ht="12.75" customHeight="1" spans="1:25">
      <c r="A8" s="29" t="s">
        <v>45</v>
      </c>
      <c r="B8" s="34" t="s">
        <v>46</v>
      </c>
      <c r="C8" s="15"/>
      <c r="D8" s="35" t="s">
        <v>47</v>
      </c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12.75" customHeight="1" spans="1:25">
      <c r="A9" s="29" t="s">
        <v>48</v>
      </c>
      <c r="B9" s="34" t="s">
        <v>49</v>
      </c>
      <c r="C9" s="15"/>
      <c r="D9" s="29" t="s">
        <v>155</v>
      </c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12.75" customHeight="1" spans="1:25">
      <c r="A10" s="29" t="s">
        <v>51</v>
      </c>
      <c r="B10" s="34" t="s">
        <v>52</v>
      </c>
      <c r="C10" s="15"/>
      <c r="D10" s="29" t="s">
        <v>156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</row>
    <row r="11" ht="12.75" customHeight="1" spans="1:25">
      <c r="A11" s="29" t="s">
        <v>54</v>
      </c>
      <c r="B11" s="34" t="s">
        <v>55</v>
      </c>
      <c r="C11" s="15"/>
      <c r="D11" s="29">
        <v>12</v>
      </c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</row>
    <row r="12" ht="12" customHeight="1" spans="1:25">
      <c r="A12" s="36"/>
      <c r="B12" s="36"/>
      <c r="C12" s="37"/>
      <c r="D12" s="36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</row>
    <row r="13" ht="12.75" customHeight="1" spans="1:25">
      <c r="A13" s="38" t="s">
        <v>56</v>
      </c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</row>
    <row r="14" ht="30" customHeight="1" spans="1:25">
      <c r="A14" s="26" t="s">
        <v>57</v>
      </c>
      <c r="B14" s="21"/>
      <c r="C14" s="21"/>
      <c r="D14" s="15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</row>
    <row r="15" ht="25.5" customHeight="1" spans="1:25">
      <c r="A15" s="29">
        <v>1</v>
      </c>
      <c r="B15" s="39" t="s">
        <v>58</v>
      </c>
      <c r="C15" s="15"/>
      <c r="D15" s="29" t="s">
        <v>154</v>
      </c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</row>
    <row r="16" ht="12.75" customHeight="1" spans="1:25">
      <c r="A16" s="29">
        <v>2</v>
      </c>
      <c r="B16" s="39" t="s">
        <v>59</v>
      </c>
      <c r="C16" s="15"/>
      <c r="D16" s="29" t="s">
        <v>157</v>
      </c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</row>
    <row r="17" ht="25.5" customHeight="1" spans="1:25">
      <c r="A17" s="29">
        <v>3</v>
      </c>
      <c r="B17" s="39" t="s">
        <v>61</v>
      </c>
      <c r="C17" s="15"/>
      <c r="D17" s="19" t="s">
        <v>154</v>
      </c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</row>
    <row r="18" ht="26.25" customHeight="1" spans="1:25">
      <c r="A18" s="29">
        <v>4</v>
      </c>
      <c r="B18" s="39" t="s">
        <v>62</v>
      </c>
      <c r="C18" s="15"/>
      <c r="D18" s="29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</row>
    <row r="19" ht="12.75" customHeight="1" spans="1:25">
      <c r="A19" s="29">
        <v>5</v>
      </c>
      <c r="B19" s="39" t="s">
        <v>63</v>
      </c>
      <c r="C19" s="15"/>
      <c r="D19" s="29">
        <v>44197</v>
      </c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</row>
    <row r="20" ht="12.75" customHeight="1" spans="1:25">
      <c r="A20" s="40"/>
      <c r="B20" s="21"/>
      <c r="C20" s="21"/>
      <c r="D20" s="21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</row>
    <row r="21" ht="12.75" customHeight="1" spans="1:25">
      <c r="A21" s="41" t="s">
        <v>64</v>
      </c>
      <c r="B21" s="21"/>
      <c r="C21" s="21"/>
      <c r="D21" s="15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</row>
    <row r="22" ht="14" customHeight="1" spans="1:25">
      <c r="A22" s="42">
        <v>1</v>
      </c>
      <c r="B22" s="43" t="s">
        <v>65</v>
      </c>
      <c r="C22" s="15"/>
      <c r="D22" s="42" t="s">
        <v>66</v>
      </c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</row>
    <row r="23" ht="14" customHeight="1" spans="1:25">
      <c r="A23" s="44" t="s">
        <v>43</v>
      </c>
      <c r="B23" s="34" t="s">
        <v>67</v>
      </c>
      <c r="C23" s="15"/>
      <c r="D23" s="45">
        <v>2173.22</v>
      </c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</row>
    <row r="24" ht="14" customHeight="1" spans="1:25">
      <c r="A24" s="44" t="s">
        <v>45</v>
      </c>
      <c r="B24" s="34" t="s">
        <v>68</v>
      </c>
      <c r="C24" s="15"/>
      <c r="D24" s="45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</row>
    <row r="25" ht="14" customHeight="1" spans="1:25">
      <c r="A25" s="44" t="s">
        <v>48</v>
      </c>
      <c r="B25" s="34" t="s">
        <v>69</v>
      </c>
      <c r="C25" s="15"/>
      <c r="D25" s="45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</row>
    <row r="26" ht="14" customHeight="1" spans="1:25">
      <c r="A26" s="46"/>
      <c r="B26" s="47" t="s">
        <v>70</v>
      </c>
      <c r="C26" s="15"/>
      <c r="D26" s="48">
        <f>SUM(D23:D25)</f>
        <v>2173.22</v>
      </c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</row>
    <row r="27" ht="12.75" customHeight="1" spans="1:25">
      <c r="A27" s="40"/>
      <c r="B27" s="21"/>
      <c r="C27" s="21"/>
      <c r="D27" s="21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</row>
    <row r="28" customHeight="1" spans="1:25">
      <c r="A28" s="49" t="s">
        <v>71</v>
      </c>
      <c r="B28" s="21"/>
      <c r="C28" s="21"/>
      <c r="D28" s="15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</row>
    <row r="29" ht="18" customHeight="1" spans="1:25">
      <c r="A29" s="50" t="s">
        <v>72</v>
      </c>
      <c r="B29" s="21"/>
      <c r="C29" s="21"/>
      <c r="D29" s="15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</row>
    <row r="30" ht="25.5" customHeight="1" spans="1:25">
      <c r="A30" s="42" t="s">
        <v>73</v>
      </c>
      <c r="B30" s="42" t="s">
        <v>74</v>
      </c>
      <c r="C30" s="42" t="s">
        <v>75</v>
      </c>
      <c r="D30" s="42" t="s">
        <v>66</v>
      </c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</row>
    <row r="31" ht="14" customHeight="1" spans="1:25">
      <c r="A31" s="51" t="s">
        <v>43</v>
      </c>
      <c r="B31" s="52" t="s">
        <v>76</v>
      </c>
      <c r="C31" s="53">
        <f>(1/12)*100%</f>
        <v>0.0833333333333333</v>
      </c>
      <c r="D31" s="5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</row>
    <row r="32" ht="14" customHeight="1" spans="1:25">
      <c r="A32" s="51" t="s">
        <v>45</v>
      </c>
      <c r="B32" s="52" t="s">
        <v>77</v>
      </c>
      <c r="C32" s="55">
        <v>0.1111</v>
      </c>
      <c r="D32" s="5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</row>
    <row r="33" ht="14" customHeight="1" spans="1:25">
      <c r="A33" s="56" t="s">
        <v>78</v>
      </c>
      <c r="B33" s="15"/>
      <c r="C33" s="57">
        <f>C31+C32</f>
        <v>0.194433333333333</v>
      </c>
      <c r="D33" s="58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</row>
    <row r="34" ht="38.25" customHeight="1" spans="1:25">
      <c r="A34" s="51" t="s">
        <v>48</v>
      </c>
      <c r="B34" s="52" t="s">
        <v>79</v>
      </c>
      <c r="C34" s="59"/>
      <c r="D34" s="60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</row>
    <row r="35" ht="14" customHeight="1" spans="1:25">
      <c r="A35" s="47" t="s">
        <v>80</v>
      </c>
      <c r="B35" s="15"/>
      <c r="C35" s="61"/>
      <c r="D35" s="62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</row>
    <row r="36" ht="25.5" customHeight="1" spans="1:25">
      <c r="A36" s="63" t="s">
        <v>81</v>
      </c>
      <c r="B36" s="21"/>
      <c r="C36" s="21"/>
      <c r="D36" s="15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</row>
    <row r="37" ht="17.25" customHeight="1" spans="1:25">
      <c r="A37" s="42" t="s">
        <v>82</v>
      </c>
      <c r="B37" s="42" t="s">
        <v>83</v>
      </c>
      <c r="C37" s="42" t="s">
        <v>75</v>
      </c>
      <c r="D37" s="42" t="s">
        <v>66</v>
      </c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</row>
    <row r="38" ht="14" customHeight="1" spans="1:25">
      <c r="A38" s="44" t="s">
        <v>43</v>
      </c>
      <c r="B38" s="64" t="s">
        <v>84</v>
      </c>
      <c r="C38" s="65">
        <v>0.2</v>
      </c>
      <c r="D38" s="45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</row>
    <row r="39" ht="14" customHeight="1" spans="1:25">
      <c r="A39" s="44" t="s">
        <v>45</v>
      </c>
      <c r="B39" s="64" t="s">
        <v>85</v>
      </c>
      <c r="C39" s="65">
        <v>0.025</v>
      </c>
      <c r="D39" s="45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</row>
    <row r="40" ht="14" customHeight="1" spans="1:25">
      <c r="A40" s="44" t="s">
        <v>48</v>
      </c>
      <c r="B40" s="64" t="s">
        <v>86</v>
      </c>
      <c r="C40" s="66"/>
      <c r="D40" s="45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</row>
    <row r="41" ht="14" customHeight="1" spans="1:25">
      <c r="A41" s="44" t="s">
        <v>51</v>
      </c>
      <c r="B41" s="64" t="s">
        <v>87</v>
      </c>
      <c r="C41" s="65">
        <v>0.015</v>
      </c>
      <c r="D41" s="45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</row>
    <row r="42" ht="14" customHeight="1" spans="1:25">
      <c r="A42" s="44" t="s">
        <v>54</v>
      </c>
      <c r="B42" s="64" t="s">
        <v>88</v>
      </c>
      <c r="C42" s="65">
        <v>0.01</v>
      </c>
      <c r="D42" s="45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</row>
    <row r="43" ht="14" customHeight="1" spans="1:25">
      <c r="A43" s="44" t="s">
        <v>89</v>
      </c>
      <c r="B43" s="64" t="s">
        <v>90</v>
      </c>
      <c r="C43" s="65">
        <v>0.006</v>
      </c>
      <c r="D43" s="45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</row>
    <row r="44" ht="14" customHeight="1" spans="1:25">
      <c r="A44" s="44" t="s">
        <v>91</v>
      </c>
      <c r="B44" s="64" t="s">
        <v>92</v>
      </c>
      <c r="C44" s="65">
        <v>0.002</v>
      </c>
      <c r="D44" s="45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</row>
    <row r="45" ht="14" customHeight="1" spans="1:25">
      <c r="A45" s="44" t="s">
        <v>93</v>
      </c>
      <c r="B45" s="64" t="s">
        <v>94</v>
      </c>
      <c r="C45" s="65">
        <v>0.08</v>
      </c>
      <c r="D45" s="45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</row>
    <row r="46" ht="14" customHeight="1" spans="1:25">
      <c r="A46" s="47" t="s">
        <v>80</v>
      </c>
      <c r="B46" s="15"/>
      <c r="C46" s="67">
        <v>0.368</v>
      </c>
      <c r="D46" s="48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</row>
    <row r="47" customHeight="1" spans="1:25">
      <c r="A47" s="43" t="s">
        <v>95</v>
      </c>
      <c r="B47" s="21"/>
      <c r="C47" s="21"/>
      <c r="D47" s="15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</row>
    <row r="48" ht="25.5" customHeight="1" spans="1:25">
      <c r="A48" s="42" t="s">
        <v>96</v>
      </c>
      <c r="B48" s="42" t="s">
        <v>97</v>
      </c>
      <c r="C48" s="42" t="s">
        <v>98</v>
      </c>
      <c r="D48" s="42" t="s">
        <v>99</v>
      </c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</row>
    <row r="49" ht="17" customHeight="1" spans="1:25">
      <c r="A49" s="44" t="s">
        <v>43</v>
      </c>
      <c r="B49" s="46" t="s">
        <v>100</v>
      </c>
      <c r="C49" s="68"/>
      <c r="D49" s="68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</row>
    <row r="50" ht="12.75" customHeight="1" spans="1:25">
      <c r="A50" s="44" t="s">
        <v>45</v>
      </c>
      <c r="B50" s="69" t="s">
        <v>101</v>
      </c>
      <c r="C50" s="70"/>
      <c r="D50" s="70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</row>
    <row r="51" ht="14" customHeight="1" spans="1:25">
      <c r="A51" s="44" t="s">
        <v>48</v>
      </c>
      <c r="B51" s="46" t="s">
        <v>102</v>
      </c>
      <c r="C51" s="71"/>
      <c r="D51" s="72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</row>
    <row r="52" ht="14" customHeight="1" spans="1:25">
      <c r="A52" s="44" t="s">
        <v>51</v>
      </c>
      <c r="B52" s="46" t="s">
        <v>104</v>
      </c>
      <c r="C52" s="71"/>
      <c r="D52" s="72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</row>
    <row r="53" ht="14" customHeight="1" spans="1:25">
      <c r="A53" s="44" t="s">
        <v>54</v>
      </c>
      <c r="B53" s="46" t="s">
        <v>105</v>
      </c>
      <c r="C53" s="71"/>
      <c r="D53" s="72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</row>
    <row r="54" ht="14" customHeight="1" spans="1:25">
      <c r="A54" s="44" t="s">
        <v>89</v>
      </c>
      <c r="B54" s="46" t="s">
        <v>106</v>
      </c>
      <c r="C54" s="71"/>
      <c r="D54" s="72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</row>
    <row r="55" ht="14" customHeight="1" spans="1:25">
      <c r="A55" s="44" t="s">
        <v>91</v>
      </c>
      <c r="B55" s="46" t="s">
        <v>69</v>
      </c>
      <c r="C55" s="71"/>
      <c r="D55" s="72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</row>
    <row r="56" ht="16" customHeight="1" spans="1:25">
      <c r="A56" s="46"/>
      <c r="B56" s="73" t="s">
        <v>107</v>
      </c>
      <c r="C56" s="74"/>
      <c r="D56" s="75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</row>
    <row r="57" ht="19.5" customHeight="1" spans="1:25">
      <c r="A57" s="43" t="s">
        <v>108</v>
      </c>
      <c r="B57" s="21"/>
      <c r="C57" s="21"/>
      <c r="D57" s="15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</row>
    <row r="58" ht="25.5" customHeight="1" spans="1:25">
      <c r="A58" s="42">
        <v>2</v>
      </c>
      <c r="B58" s="42" t="s">
        <v>109</v>
      </c>
      <c r="C58" s="42" t="s">
        <v>75</v>
      </c>
      <c r="D58" s="42" t="s">
        <v>66</v>
      </c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</row>
    <row r="59" ht="25.5" customHeight="1" spans="1:25">
      <c r="A59" s="51" t="s">
        <v>73</v>
      </c>
      <c r="B59" s="52" t="s">
        <v>74</v>
      </c>
      <c r="C59" s="77"/>
      <c r="D59" s="60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</row>
    <row r="60" ht="14" customHeight="1" spans="1:25">
      <c r="A60" s="51" t="s">
        <v>82</v>
      </c>
      <c r="B60" s="52" t="s">
        <v>83</v>
      </c>
      <c r="C60" s="78">
        <v>0.368</v>
      </c>
      <c r="D60" s="60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</row>
    <row r="61" ht="14" customHeight="1" spans="1:25">
      <c r="A61" s="51" t="s">
        <v>96</v>
      </c>
      <c r="B61" s="52" t="s">
        <v>97</v>
      </c>
      <c r="C61" s="78" t="s">
        <v>103</v>
      </c>
      <c r="D61" s="60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</row>
    <row r="62" ht="12.75" customHeight="1" spans="1:25">
      <c r="A62" s="47" t="s">
        <v>80</v>
      </c>
      <c r="B62" s="15"/>
      <c r="C62" s="79"/>
      <c r="D62" s="80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</row>
    <row r="63" ht="12" customHeight="1" spans="1:25">
      <c r="A63" s="81"/>
      <c r="B63" s="82"/>
      <c r="C63" s="82"/>
      <c r="D63" s="82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</row>
    <row r="64" ht="16.5" customHeight="1" spans="1:25">
      <c r="A64" s="49" t="s">
        <v>110</v>
      </c>
      <c r="B64" s="21"/>
      <c r="C64" s="21"/>
      <c r="D64" s="15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</row>
    <row r="65" ht="18.75" customHeight="1" spans="1:25">
      <c r="A65" s="42">
        <v>3</v>
      </c>
      <c r="B65" s="42" t="s">
        <v>111</v>
      </c>
      <c r="C65" s="42" t="s">
        <v>75</v>
      </c>
      <c r="D65" s="42" t="s">
        <v>66</v>
      </c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</row>
    <row r="66" ht="12.75" customHeight="1" spans="1:25">
      <c r="A66" s="83" t="s">
        <v>43</v>
      </c>
      <c r="B66" s="84" t="s">
        <v>112</v>
      </c>
      <c r="C66" s="85"/>
      <c r="D66" s="86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</row>
    <row r="67" ht="25.5" customHeight="1" spans="1:25">
      <c r="A67" s="83" t="s">
        <v>45</v>
      </c>
      <c r="B67" s="84" t="s">
        <v>113</v>
      </c>
      <c r="C67" s="85"/>
      <c r="D67" s="87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</row>
    <row r="68" ht="25.5" customHeight="1" spans="1:25">
      <c r="A68" s="83" t="s">
        <v>48</v>
      </c>
      <c r="B68" s="84" t="s">
        <v>114</v>
      </c>
      <c r="C68" s="88"/>
      <c r="D68" s="86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</row>
    <row r="69" ht="12.75" customHeight="1" spans="1:25">
      <c r="A69" s="83" t="s">
        <v>51</v>
      </c>
      <c r="B69" s="84" t="s">
        <v>115</v>
      </c>
      <c r="C69" s="89"/>
      <c r="D69" s="86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</row>
    <row r="70" ht="25.5" customHeight="1" spans="1:25">
      <c r="A70" s="83" t="s">
        <v>54</v>
      </c>
      <c r="B70" s="84" t="s">
        <v>116</v>
      </c>
      <c r="C70" s="88"/>
      <c r="D70" s="86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</row>
    <row r="71" ht="25.5" customHeight="1" spans="1:25">
      <c r="A71" s="83" t="s">
        <v>89</v>
      </c>
      <c r="B71" s="84" t="s">
        <v>117</v>
      </c>
      <c r="C71" s="85"/>
      <c r="D71" s="86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</row>
    <row r="72" ht="17" customHeight="1" spans="1:25">
      <c r="A72" s="47" t="s">
        <v>80</v>
      </c>
      <c r="B72" s="15"/>
      <c r="C72" s="90"/>
      <c r="D72" s="91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</row>
    <row r="73" ht="12.75" customHeight="1" spans="1:25">
      <c r="A73" s="92"/>
      <c r="B73" s="25"/>
      <c r="C73" s="25"/>
      <c r="D73" s="25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</row>
    <row r="74" ht="12.75" customHeight="1" spans="1:25">
      <c r="A74" s="93" t="s">
        <v>118</v>
      </c>
      <c r="B74" s="21"/>
      <c r="C74" s="21"/>
      <c r="D74" s="15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</row>
    <row r="75" ht="12.75" customHeight="1" spans="1:25">
      <c r="A75" s="94" t="s">
        <v>119</v>
      </c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</row>
    <row r="76" ht="19.5" customHeight="1" spans="1:25">
      <c r="A76" s="42" t="s">
        <v>120</v>
      </c>
      <c r="B76" s="42" t="s">
        <v>121</v>
      </c>
      <c r="C76" s="42" t="s">
        <v>75</v>
      </c>
      <c r="D76" s="42" t="s">
        <v>66</v>
      </c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</row>
    <row r="77" ht="14" customHeight="1" spans="1:25">
      <c r="A77" s="51" t="s">
        <v>43</v>
      </c>
      <c r="B77" s="52" t="s">
        <v>121</v>
      </c>
      <c r="C77" s="95"/>
      <c r="D77" s="96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</row>
    <row r="78" ht="14" customHeight="1" spans="1:25">
      <c r="A78" s="51" t="s">
        <v>45</v>
      </c>
      <c r="B78" s="52" t="s">
        <v>122</v>
      </c>
      <c r="C78" s="95"/>
      <c r="D78" s="96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</row>
    <row r="79" ht="14" customHeight="1" spans="1:25">
      <c r="A79" s="51" t="s">
        <v>48</v>
      </c>
      <c r="B79" s="52" t="s">
        <v>123</v>
      </c>
      <c r="C79" s="95"/>
      <c r="D79" s="96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</row>
    <row r="80" ht="14" customHeight="1" spans="1:25">
      <c r="A80" s="51" t="s">
        <v>51</v>
      </c>
      <c r="B80" s="52" t="s">
        <v>124</v>
      </c>
      <c r="C80" s="95"/>
      <c r="D80" s="96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</row>
    <row r="81" ht="14" customHeight="1" spans="1:25">
      <c r="A81" s="51" t="s">
        <v>54</v>
      </c>
      <c r="B81" s="52" t="s">
        <v>69</v>
      </c>
      <c r="C81" s="95"/>
      <c r="D81" s="96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</row>
    <row r="82" ht="14" customHeight="1" spans="1:25">
      <c r="A82" s="47" t="s">
        <v>78</v>
      </c>
      <c r="B82" s="15"/>
      <c r="C82" s="97"/>
      <c r="D82" s="98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</row>
    <row r="83" ht="38.25" customHeight="1" spans="1:25">
      <c r="A83" s="99" t="s">
        <v>89</v>
      </c>
      <c r="B83" s="52" t="s">
        <v>125</v>
      </c>
      <c r="C83" s="100"/>
      <c r="D83" s="96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</row>
    <row r="84" ht="14" customHeight="1" spans="1:25">
      <c r="A84" s="47" t="s">
        <v>80</v>
      </c>
      <c r="B84" s="15"/>
      <c r="C84" s="101"/>
      <c r="D84" s="98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</row>
    <row r="85" ht="27" customHeight="1" spans="1:25">
      <c r="A85" s="102" t="s">
        <v>126</v>
      </c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</row>
    <row r="86" ht="25.5" customHeight="1" spans="1:25">
      <c r="A86" s="42">
        <v>4</v>
      </c>
      <c r="B86" s="42" t="s">
        <v>127</v>
      </c>
      <c r="C86" s="42" t="s">
        <v>75</v>
      </c>
      <c r="D86" s="42" t="s">
        <v>66</v>
      </c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</row>
    <row r="87" ht="14" customHeight="1" spans="1:25">
      <c r="A87" s="51" t="s">
        <v>120</v>
      </c>
      <c r="B87" s="52" t="s">
        <v>128</v>
      </c>
      <c r="C87" s="103"/>
      <c r="D87" s="10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</row>
    <row r="88" ht="14" customHeight="1" spans="1:25">
      <c r="A88" s="47" t="s">
        <v>80</v>
      </c>
      <c r="B88" s="15"/>
      <c r="C88" s="101"/>
      <c r="D88" s="48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</row>
    <row r="89" ht="12.75" customHeight="1" spans="1:25">
      <c r="A89" s="92"/>
      <c r="B89" s="25"/>
      <c r="C89" s="25"/>
      <c r="D89" s="25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</row>
    <row r="90" ht="14" customHeight="1" spans="1:25">
      <c r="A90" s="93" t="s">
        <v>129</v>
      </c>
      <c r="B90" s="21"/>
      <c r="C90" s="21"/>
      <c r="D90" s="15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</row>
    <row r="91" ht="14" customHeight="1" spans="1:25">
      <c r="A91" s="42">
        <v>5</v>
      </c>
      <c r="B91" s="63" t="s">
        <v>130</v>
      </c>
      <c r="C91" s="15"/>
      <c r="D91" s="42" t="s">
        <v>66</v>
      </c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</row>
    <row r="92" ht="14" customHeight="1" spans="1:25">
      <c r="A92" s="44" t="s">
        <v>43</v>
      </c>
      <c r="B92" s="105" t="s">
        <v>131</v>
      </c>
      <c r="C92" s="106"/>
      <c r="D92" s="107">
        <f>UNIFORME!F34</f>
        <v>0</v>
      </c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</row>
    <row r="93" ht="14" customHeight="1" spans="1:25">
      <c r="A93" s="44" t="s">
        <v>45</v>
      </c>
      <c r="B93" s="105" t="s">
        <v>132</v>
      </c>
      <c r="C93" s="106"/>
      <c r="D93" s="68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</row>
    <row r="94" ht="14" customHeight="1" spans="1:25">
      <c r="A94" s="46"/>
      <c r="B94" s="47" t="s">
        <v>133</v>
      </c>
      <c r="C94" s="15"/>
      <c r="D94" s="48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</row>
    <row r="95" ht="12.75" customHeight="1" spans="1:25">
      <c r="A95" s="108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</row>
    <row r="96" ht="12.75" customHeight="1" spans="1:25">
      <c r="A96" s="49" t="s">
        <v>134</v>
      </c>
      <c r="B96" s="21"/>
      <c r="C96" s="21"/>
      <c r="D96" s="15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</row>
    <row r="97" ht="14" customHeight="1" spans="1:25">
      <c r="A97" s="42">
        <v>6</v>
      </c>
      <c r="B97" s="42" t="s">
        <v>135</v>
      </c>
      <c r="C97" s="42" t="s">
        <v>75</v>
      </c>
      <c r="D97" s="42" t="s">
        <v>66</v>
      </c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</row>
    <row r="98" ht="14" customHeight="1" spans="1:25">
      <c r="A98" s="44" t="s">
        <v>43</v>
      </c>
      <c r="B98" s="64" t="s">
        <v>136</v>
      </c>
      <c r="C98" s="109"/>
      <c r="D98" s="110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</row>
    <row r="99" ht="14" customHeight="1" spans="1:25">
      <c r="A99" s="44" t="s">
        <v>45</v>
      </c>
      <c r="B99" s="64" t="s">
        <v>137</v>
      </c>
      <c r="C99" s="109"/>
      <c r="D99" s="110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</row>
    <row r="100" ht="14" customHeight="1" spans="1:25">
      <c r="A100" s="44" t="s">
        <v>48</v>
      </c>
      <c r="B100" s="64" t="s">
        <v>138</v>
      </c>
      <c r="C100" s="111">
        <v>0.0865</v>
      </c>
      <c r="D100" s="112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</row>
    <row r="101" ht="14" customHeight="1" spans="1:25">
      <c r="A101" s="46"/>
      <c r="B101" s="64" t="s">
        <v>139</v>
      </c>
      <c r="C101" s="109">
        <v>0.0065</v>
      </c>
      <c r="D101" s="110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</row>
    <row r="102" ht="14" customHeight="1" spans="1:25">
      <c r="A102" s="46"/>
      <c r="B102" s="64" t="s">
        <v>140</v>
      </c>
      <c r="C102" s="113">
        <v>0.03</v>
      </c>
      <c r="D102" s="110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</row>
    <row r="103" ht="14" customHeight="1" spans="1:25">
      <c r="A103" s="46"/>
      <c r="B103" s="64" t="s">
        <v>141</v>
      </c>
      <c r="C103" s="109">
        <v>0.05</v>
      </c>
      <c r="D103" s="110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</row>
    <row r="104" ht="14" customHeight="1" spans="1:25">
      <c r="A104" s="46"/>
      <c r="B104" s="73" t="s">
        <v>142</v>
      </c>
      <c r="C104" s="46"/>
      <c r="D104" s="11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</row>
    <row r="105" ht="12" customHeight="1" spans="1:25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</row>
    <row r="106" ht="13.5" customHeight="1" spans="1:25">
      <c r="A106" s="49" t="s">
        <v>143</v>
      </c>
      <c r="B106" s="21"/>
      <c r="C106" s="21"/>
      <c r="D106" s="15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</row>
    <row r="107" ht="24" customHeight="1" spans="1:25">
      <c r="A107" s="46"/>
      <c r="B107" s="43" t="s">
        <v>144</v>
      </c>
      <c r="C107" s="15"/>
      <c r="D107" s="35" t="s">
        <v>145</v>
      </c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</row>
    <row r="108" ht="12.75" customHeight="1" spans="1:25">
      <c r="A108" s="99" t="s">
        <v>43</v>
      </c>
      <c r="B108" s="115" t="s">
        <v>146</v>
      </c>
      <c r="C108" s="15"/>
      <c r="D108" s="60">
        <f>D26</f>
        <v>2173.22</v>
      </c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</row>
    <row r="109" ht="12.75" customHeight="1" spans="1:25">
      <c r="A109" s="99" t="s">
        <v>45</v>
      </c>
      <c r="B109" s="115" t="s">
        <v>147</v>
      </c>
      <c r="C109" s="15"/>
      <c r="D109" s="60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</row>
    <row r="110" ht="12.75" customHeight="1" spans="1:25">
      <c r="A110" s="99" t="s">
        <v>48</v>
      </c>
      <c r="B110" s="115" t="s">
        <v>148</v>
      </c>
      <c r="C110" s="15"/>
      <c r="D110" s="60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</row>
    <row r="111" ht="12.75" customHeight="1" spans="1:25">
      <c r="A111" s="99" t="s">
        <v>51</v>
      </c>
      <c r="B111" s="115" t="s">
        <v>149</v>
      </c>
      <c r="C111" s="15"/>
      <c r="D111" s="60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</row>
    <row r="112" ht="12.75" customHeight="1" spans="1:25">
      <c r="A112" s="99" t="s">
        <v>54</v>
      </c>
      <c r="B112" s="115" t="s">
        <v>150</v>
      </c>
      <c r="C112" s="15"/>
      <c r="D112" s="60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</row>
    <row r="113" ht="16.5" customHeight="1" spans="1:25">
      <c r="A113" s="47" t="s">
        <v>151</v>
      </c>
      <c r="B113" s="21"/>
      <c r="C113" s="15"/>
      <c r="D113" s="80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</row>
    <row r="114" ht="12.75" customHeight="1" spans="1:25">
      <c r="A114" s="99" t="s">
        <v>89</v>
      </c>
      <c r="B114" s="115" t="s">
        <v>152</v>
      </c>
      <c r="C114" s="15"/>
      <c r="D114" s="60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</row>
    <row r="115" ht="16.5" customHeight="1" spans="1:25">
      <c r="A115" s="43" t="s">
        <v>153</v>
      </c>
      <c r="B115" s="21"/>
      <c r="C115" s="15"/>
      <c r="D115" s="80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</row>
    <row r="116" ht="12.75" hidden="1" customHeight="1" spans="1:25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</row>
    <row r="117" ht="12" customHeight="1" spans="1:25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</row>
    <row r="118" ht="12" customHeight="1" spans="1:25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</row>
    <row r="119" ht="12" customHeight="1" spans="1:25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</row>
    <row r="120" ht="12" hidden="1" customHeight="1" spans="1:25">
      <c r="A120" s="24"/>
      <c r="B120" s="24"/>
      <c r="C120" s="116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</row>
    <row r="121" ht="12" customHeight="1" spans="1:25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</row>
    <row r="122" ht="12" customHeight="1" spans="1:25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</row>
    <row r="123" ht="12" customHeight="1" spans="1:25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</row>
    <row r="124" ht="12" customHeight="1" spans="1:25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</row>
    <row r="125" ht="12" customHeight="1" spans="1:25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</row>
    <row r="126" ht="12" customHeight="1" spans="1:25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</row>
    <row r="127" ht="12" customHeight="1" spans="1:25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</row>
    <row r="128" ht="12" customHeight="1" spans="1:25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</row>
    <row r="129" ht="12" customHeight="1" spans="1:25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</row>
    <row r="130" ht="12" customHeight="1" spans="1:25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</row>
    <row r="131" ht="12" customHeight="1" spans="1:25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</row>
    <row r="132" ht="12" customHeight="1" spans="1:25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</row>
    <row r="133" ht="12" customHeight="1" spans="1:25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</row>
    <row r="134" ht="12" customHeight="1" spans="1:25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</row>
    <row r="135" ht="12" customHeight="1" spans="1:25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</row>
    <row r="136" ht="12" customHeight="1" spans="1:25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</row>
    <row r="137" ht="12" customHeight="1" spans="1:25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</row>
    <row r="138" ht="12" customHeight="1" spans="1:25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</row>
    <row r="139" ht="12" customHeight="1" spans="1:25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</row>
    <row r="140" ht="12" customHeight="1" spans="1:25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</row>
    <row r="141" ht="12" customHeight="1" spans="1:25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</row>
    <row r="142" ht="12" customHeight="1" spans="1:25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</row>
    <row r="143" ht="12" customHeight="1" spans="1:25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</row>
    <row r="144" ht="12" customHeight="1" spans="1:25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</row>
    <row r="145" ht="12" customHeight="1" spans="1:25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</row>
    <row r="146" ht="12" customHeight="1" spans="1:25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</row>
    <row r="147" ht="12" customHeight="1" spans="1:25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</row>
    <row r="148" ht="12" customHeight="1" spans="1:25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</row>
    <row r="149" ht="12" customHeight="1" spans="1:25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</row>
    <row r="150" ht="12" customHeight="1" spans="1:25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</row>
    <row r="151" ht="12" customHeight="1" spans="1:25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</row>
    <row r="152" ht="12" customHeight="1" spans="1:25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</row>
    <row r="153" ht="12" customHeight="1" spans="1:25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</row>
    <row r="154" ht="12" customHeight="1" spans="1:25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</row>
    <row r="155" ht="12" customHeight="1" spans="1:25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</row>
    <row r="156" ht="12" customHeight="1" spans="1:25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</row>
    <row r="157" ht="12" customHeight="1" spans="1:25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</row>
    <row r="158" ht="12" customHeight="1" spans="1:25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</row>
    <row r="159" ht="12" customHeight="1" spans="1:25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</row>
    <row r="160" ht="12" customHeight="1" spans="1:25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</row>
    <row r="161" ht="12" customHeight="1" spans="1:25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</row>
    <row r="162" ht="12" customHeight="1" spans="1:25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</row>
    <row r="163" ht="12" customHeight="1" spans="1:25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</row>
    <row r="164" ht="12" customHeight="1" spans="1:25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</row>
    <row r="165" ht="12" customHeight="1" spans="1:25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</row>
    <row r="166" ht="12" customHeight="1" spans="1:25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</row>
    <row r="167" ht="12" customHeight="1" spans="1:25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</row>
    <row r="168" ht="12" customHeight="1" spans="1:25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</row>
    <row r="169" ht="12" customHeight="1" spans="1:25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</row>
    <row r="170" ht="12" customHeight="1" spans="1:25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</row>
    <row r="171" ht="12" customHeight="1" spans="1:25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</row>
    <row r="172" ht="12" customHeight="1" spans="1:25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</row>
    <row r="173" ht="12" customHeight="1" spans="1:25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</row>
    <row r="174" ht="12" customHeight="1" spans="1:25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</row>
    <row r="175" ht="12" customHeight="1" spans="1:25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</row>
    <row r="176" ht="12" customHeight="1" spans="1:25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</row>
    <row r="177" ht="12" customHeight="1" spans="1:25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</row>
    <row r="178" ht="12" customHeight="1" spans="1:25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</row>
    <row r="179" ht="12" customHeight="1" spans="1:25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</row>
    <row r="180" ht="12" customHeight="1" spans="1:25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</row>
    <row r="181" ht="12" customHeight="1" spans="1:25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</row>
    <row r="182" ht="12" customHeight="1" spans="1:25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</row>
    <row r="183" ht="12" customHeight="1" spans="1:25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</row>
    <row r="184" ht="12" customHeight="1" spans="1:25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</row>
    <row r="185" ht="12" customHeight="1" spans="1:25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</row>
    <row r="186" ht="12" customHeight="1" spans="1:25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</row>
    <row r="187" ht="12" customHeight="1" spans="1:25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</row>
    <row r="188" ht="12" customHeight="1" spans="1:25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</row>
    <row r="189" ht="12" customHeight="1" spans="1:25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</row>
    <row r="190" ht="12" customHeight="1" spans="1:25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</row>
    <row r="191" ht="12" customHeight="1" spans="1:25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</row>
    <row r="192" ht="12" customHeight="1" spans="1:25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</row>
    <row r="193" ht="12" customHeight="1" spans="1:25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</row>
    <row r="194" ht="12" customHeight="1" spans="1:25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</row>
    <row r="195" ht="12" customHeight="1" spans="1:25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</row>
    <row r="196" ht="12" customHeight="1" spans="1:25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</row>
    <row r="197" ht="12" customHeight="1" spans="1:25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</row>
    <row r="198" ht="12" customHeight="1" spans="1:25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</row>
    <row r="199" ht="12" customHeight="1" spans="1:25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</row>
    <row r="200" ht="12" customHeight="1" spans="1:25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</row>
    <row r="201" ht="12" customHeight="1" spans="1:25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</row>
    <row r="202" ht="12" customHeight="1" spans="1:25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</row>
    <row r="203" ht="12" customHeight="1" spans="1:25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</row>
    <row r="204" ht="12" customHeight="1" spans="1:25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</row>
    <row r="205" ht="12" customHeight="1" spans="1:25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</row>
    <row r="206" ht="12" customHeight="1" spans="1:25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</row>
    <row r="207" ht="12" customHeight="1" spans="1:25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</row>
    <row r="208" ht="12" customHeight="1" spans="1:25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</row>
    <row r="209" ht="12" customHeight="1" spans="1:25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</row>
    <row r="210" ht="12" customHeight="1" spans="1:25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</row>
    <row r="211" ht="12" customHeight="1" spans="1:25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</row>
    <row r="212" ht="12" customHeight="1" spans="1:25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</row>
    <row r="213" ht="12" customHeight="1" spans="1:25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</row>
    <row r="214" ht="12" customHeight="1" spans="1:25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</row>
    <row r="215" ht="12" customHeight="1" spans="1:25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</row>
    <row r="216" ht="12" customHeight="1" spans="1:25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</row>
    <row r="217" ht="12" customHeight="1" spans="1:25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</row>
    <row r="218" ht="12" customHeight="1" spans="1:25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</row>
    <row r="219" ht="12" customHeight="1" spans="1:25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</row>
    <row r="220" ht="12" customHeight="1" spans="1:25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</row>
    <row r="221" ht="12" customHeight="1" spans="1:25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</row>
    <row r="222" ht="12" customHeight="1" spans="1:25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</row>
    <row r="223" ht="12" customHeight="1" spans="1:25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</row>
    <row r="224" ht="12" customHeight="1" spans="1:25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</row>
    <row r="225" ht="12" customHeight="1" spans="1:25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</row>
    <row r="226" ht="12" customHeight="1" spans="1:25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</row>
    <row r="227" ht="12" customHeight="1" spans="1:25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</row>
    <row r="228" ht="12" customHeight="1" spans="1:25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</row>
    <row r="229" ht="12" customHeight="1" spans="1:25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</row>
    <row r="230" ht="12" customHeight="1" spans="1:25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</row>
    <row r="231" ht="12" customHeight="1" spans="1:25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</row>
    <row r="232" ht="12" customHeight="1" spans="1:25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</row>
    <row r="233" ht="12" customHeight="1" spans="1:25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</row>
    <row r="234" ht="12" customHeight="1" spans="1:25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</row>
    <row r="235" ht="12" customHeight="1" spans="1:25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</row>
    <row r="236" ht="12" customHeight="1" spans="1:25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</row>
    <row r="237" ht="12" customHeight="1" spans="1:25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</row>
    <row r="238" ht="12" customHeight="1" spans="1:25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</row>
    <row r="239" ht="12" customHeight="1" spans="1:25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</row>
    <row r="240" ht="12" customHeight="1" spans="1:25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</row>
    <row r="241" ht="12" customHeight="1" spans="1:25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</row>
    <row r="242" ht="12" customHeight="1" spans="1:25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</row>
    <row r="243" ht="12" customHeight="1" spans="1:25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</row>
    <row r="244" ht="12" customHeight="1" spans="1:25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</row>
    <row r="245" ht="12" customHeight="1" spans="1:25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</row>
    <row r="246" ht="12" customHeight="1" spans="1:25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</row>
    <row r="247" ht="12" customHeight="1" spans="1:25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</row>
    <row r="248" ht="12" customHeight="1" spans="1:25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</row>
    <row r="249" ht="12" customHeight="1" spans="1:25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</row>
    <row r="250" ht="12" customHeight="1" spans="1:25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</row>
    <row r="251" ht="12" customHeight="1" spans="1:25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</row>
    <row r="252" ht="12" customHeight="1" spans="1:25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</row>
    <row r="253" ht="12" customHeight="1" spans="1:25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</row>
    <row r="254" ht="12" customHeight="1" spans="1:25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</row>
    <row r="255" ht="12" customHeight="1" spans="1:25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</row>
    <row r="256" ht="12" customHeight="1" spans="1:25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</row>
    <row r="257" ht="12" customHeight="1" spans="1:25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</row>
    <row r="258" ht="12" customHeight="1" spans="1:25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</row>
    <row r="259" ht="12" customHeight="1" spans="1:25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</row>
    <row r="260" ht="12" customHeight="1" spans="1:25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</row>
    <row r="261" ht="12" customHeight="1" spans="1:25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</row>
    <row r="262" ht="12" customHeight="1" spans="1:25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</row>
    <row r="263" ht="12" customHeight="1" spans="1:25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</row>
    <row r="264" ht="12" customHeight="1" spans="1:25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</row>
    <row r="265" ht="12" customHeight="1" spans="1:25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</row>
    <row r="266" ht="12" customHeight="1" spans="1:25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</row>
    <row r="267" ht="12" customHeight="1" spans="1:25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</row>
    <row r="268" ht="12" customHeight="1" spans="1:25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</row>
    <row r="269" ht="12" customHeight="1" spans="1:25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</row>
    <row r="270" ht="12" customHeight="1" spans="1:25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</row>
    <row r="271" ht="12" customHeight="1" spans="1:25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</row>
    <row r="272" ht="12" customHeight="1" spans="1:25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</row>
    <row r="273" ht="12" customHeight="1" spans="1:25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</row>
    <row r="274" ht="12" customHeight="1" spans="1:25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</row>
    <row r="275" ht="12" customHeight="1" spans="1:25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</row>
    <row r="276" ht="12" customHeight="1" spans="1:25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</row>
    <row r="277" ht="12" customHeight="1" spans="1:25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</row>
    <row r="278" ht="12" customHeight="1" spans="1:25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</row>
    <row r="279" ht="12" customHeight="1" spans="1:25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</row>
    <row r="280" ht="12" customHeight="1" spans="1:25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</row>
    <row r="281" ht="12" customHeight="1" spans="1:25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</row>
    <row r="282" ht="12" customHeight="1" spans="1:25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</row>
    <row r="283" ht="12" customHeight="1" spans="1:25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</row>
    <row r="284" ht="12" customHeight="1" spans="1:25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</row>
    <row r="285" ht="12" customHeight="1" spans="1:25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</row>
    <row r="286" ht="12" customHeight="1" spans="1:25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</row>
    <row r="287" ht="12" customHeight="1" spans="1:25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</row>
    <row r="288" ht="12" customHeight="1" spans="1:25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</row>
    <row r="289" ht="12" customHeight="1" spans="1:25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</row>
    <row r="290" ht="12" customHeight="1" spans="1:25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</row>
    <row r="291" ht="12" customHeight="1" spans="1:25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</row>
    <row r="292" ht="12" customHeight="1" spans="1:25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</row>
    <row r="293" ht="12" customHeight="1" spans="1:25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</row>
    <row r="294" ht="12" customHeight="1" spans="1:25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</row>
    <row r="295" ht="12" customHeight="1" spans="1:25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</row>
    <row r="296" ht="12" customHeight="1" spans="1:25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</row>
    <row r="297" ht="12" customHeight="1" spans="1:25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</row>
    <row r="298" ht="12" customHeight="1" spans="1:25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</row>
    <row r="299" ht="12" customHeight="1" spans="1:25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</row>
    <row r="300" ht="12" customHeight="1" spans="1:25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</row>
    <row r="301" ht="12" customHeight="1" spans="1:25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</row>
    <row r="302" ht="12" customHeight="1" spans="1:25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</row>
    <row r="303" ht="12" customHeight="1" spans="1:25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</row>
    <row r="304" ht="12" customHeight="1" spans="1:25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</row>
    <row r="305" ht="12" customHeight="1" spans="1:25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</row>
    <row r="306" ht="12" customHeight="1" spans="1:25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</row>
    <row r="307" ht="12" customHeight="1" spans="1:25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</row>
    <row r="308" ht="12" customHeight="1" spans="1:25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</row>
    <row r="309" ht="12" customHeight="1" spans="1:25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</row>
    <row r="310" ht="12" customHeight="1" spans="1:25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</row>
    <row r="311" ht="12" customHeight="1" spans="1:25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</row>
    <row r="312" ht="12" customHeight="1" spans="1:25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</row>
    <row r="313" ht="12" customHeight="1" spans="1:25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</row>
    <row r="314" ht="12" customHeight="1" spans="1:25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</row>
    <row r="315" ht="12" customHeight="1" spans="1:25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</row>
    <row r="316" ht="12" customHeight="1" spans="1:25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</row>
    <row r="317" ht="12" customHeight="1" spans="1:25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</row>
    <row r="318" ht="12" customHeight="1" spans="1:25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</row>
    <row r="319" ht="12" customHeight="1" spans="1:25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</row>
    <row r="320" ht="12" customHeight="1" spans="1:25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</row>
    <row r="321" ht="12" customHeight="1" spans="1:25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</row>
    <row r="322" ht="12" customHeight="1" spans="1:25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</row>
    <row r="323" ht="12" customHeight="1" spans="1:25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</row>
    <row r="324" ht="12" customHeight="1" spans="1:25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</row>
    <row r="325" ht="12" customHeight="1" spans="1:25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</row>
    <row r="326" ht="12" customHeight="1" spans="1:25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</row>
    <row r="327" ht="12" customHeight="1" spans="1:25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</row>
    <row r="328" ht="12" customHeight="1" spans="1:25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</row>
    <row r="329" ht="12" customHeight="1" spans="1:25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</row>
    <row r="330" ht="12" customHeight="1" spans="1:25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</row>
    <row r="331" ht="12" customHeight="1" spans="1:25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</row>
    <row r="332" ht="12" customHeight="1" spans="1:25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</row>
    <row r="333" ht="12" customHeight="1" spans="1:25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</row>
    <row r="334" ht="12" customHeight="1" spans="1:25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</row>
    <row r="335" ht="12" customHeight="1" spans="1:25">
      <c r="A335" s="24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</row>
    <row r="336" ht="12" customHeight="1" spans="1:25">
      <c r="A336" s="24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</row>
    <row r="337" ht="12" customHeight="1" spans="1:25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</row>
    <row r="338" ht="12" customHeight="1" spans="1:25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</row>
    <row r="339" ht="12" customHeight="1" spans="1:25">
      <c r="A339" s="24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</row>
    <row r="340" ht="12" customHeight="1" spans="1:25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</row>
    <row r="341" ht="12" customHeight="1" spans="1:25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</row>
    <row r="342" ht="12" customHeight="1" spans="1:25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</row>
    <row r="343" ht="12" customHeight="1" spans="1:25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</row>
    <row r="344" ht="12" customHeight="1" spans="1:25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</row>
    <row r="345" ht="12" customHeight="1" spans="1:25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</row>
    <row r="346" ht="12" customHeight="1" spans="1:25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</row>
    <row r="347" ht="12" customHeight="1" spans="1:25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</row>
    <row r="348" ht="12" customHeight="1" spans="1:25">
      <c r="A348" s="24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</row>
    <row r="349" ht="12" customHeight="1" spans="1:25">
      <c r="A349" s="24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</row>
    <row r="350" ht="12" customHeight="1" spans="1:25">
      <c r="A350" s="24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</row>
    <row r="351" ht="12" customHeight="1" spans="1:25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</row>
    <row r="352" ht="12" customHeight="1" spans="1:25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</row>
    <row r="353" ht="12" customHeight="1" spans="1:25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</row>
    <row r="354" ht="12" customHeight="1" spans="1:25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</row>
    <row r="355" ht="12" customHeight="1" spans="1:25">
      <c r="A355" s="24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</row>
    <row r="356" ht="12" customHeight="1" spans="1:25">
      <c r="A356" s="24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</row>
    <row r="357" ht="12" customHeight="1" spans="1:25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</row>
    <row r="358" ht="12" customHeight="1" spans="1:25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</row>
    <row r="359" ht="12" customHeight="1" spans="1:25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</row>
    <row r="360" ht="12" customHeight="1" spans="1:25">
      <c r="A360" s="24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</row>
    <row r="361" ht="12" customHeight="1" spans="1:25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</row>
    <row r="362" ht="12" customHeight="1" spans="1:25">
      <c r="A362" s="24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</row>
    <row r="363" ht="12" customHeight="1" spans="1:25">
      <c r="A363" s="24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</row>
    <row r="364" ht="12" customHeight="1" spans="1:25">
      <c r="A364" s="24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</row>
    <row r="365" ht="12" customHeight="1" spans="1:25">
      <c r="A365" s="24"/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</row>
    <row r="366" ht="12" customHeight="1" spans="1:25">
      <c r="A366" s="24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</row>
    <row r="367" ht="12" customHeight="1" spans="1:25">
      <c r="A367" s="24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</row>
    <row r="368" ht="12" customHeight="1" spans="1:25">
      <c r="A368" s="24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</row>
    <row r="369" ht="12" customHeight="1" spans="1:25">
      <c r="A369" s="24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</row>
    <row r="370" ht="12" customHeight="1" spans="1:25">
      <c r="A370" s="24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</row>
    <row r="371" ht="12" customHeight="1" spans="1:25">
      <c r="A371" s="24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</row>
    <row r="372" ht="12" customHeight="1" spans="1:25">
      <c r="A372" s="24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</row>
    <row r="373" ht="12" customHeight="1" spans="1:25">
      <c r="A373" s="24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</row>
    <row r="374" ht="12" customHeight="1" spans="1:25">
      <c r="A374" s="24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</row>
    <row r="375" ht="12" customHeight="1" spans="1:25">
      <c r="A375" s="24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</row>
    <row r="376" ht="12" customHeight="1" spans="1:25">
      <c r="A376" s="24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</row>
    <row r="377" ht="12" customHeight="1" spans="1:25">
      <c r="A377" s="24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</row>
    <row r="378" ht="12" customHeight="1" spans="1:25">
      <c r="A378" s="24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</row>
    <row r="379" ht="12" customHeight="1" spans="1:25">
      <c r="A379" s="24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</row>
    <row r="380" ht="12" customHeight="1" spans="1:25">
      <c r="A380" s="24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</row>
    <row r="381" ht="12" customHeight="1" spans="1:25">
      <c r="A381" s="24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</row>
    <row r="382" ht="12" customHeight="1" spans="1:25">
      <c r="A382" s="24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</row>
    <row r="383" ht="12" customHeight="1" spans="1:25">
      <c r="A383" s="24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</row>
    <row r="384" ht="12" customHeight="1" spans="1:25">
      <c r="A384" s="24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</row>
    <row r="385" ht="12" customHeight="1" spans="1:25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</row>
    <row r="386" ht="12" customHeight="1" spans="1:25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</row>
    <row r="387" ht="12" customHeight="1" spans="1:25">
      <c r="A387" s="24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</row>
    <row r="388" ht="12" customHeight="1" spans="1:25">
      <c r="A388" s="24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</row>
    <row r="389" ht="12" customHeight="1" spans="1:25">
      <c r="A389" s="24"/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</row>
    <row r="390" ht="12" customHeight="1" spans="1:25">
      <c r="A390" s="24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</row>
    <row r="391" ht="12" customHeight="1" spans="1:25">
      <c r="A391" s="24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</row>
    <row r="392" ht="12" customHeight="1" spans="1:25">
      <c r="A392" s="24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</row>
    <row r="393" ht="12" customHeight="1" spans="1:25">
      <c r="A393" s="24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</row>
    <row r="394" ht="12" customHeight="1" spans="1:25">
      <c r="A394" s="24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</row>
    <row r="395" ht="12" customHeight="1" spans="1:25">
      <c r="A395" s="24"/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</row>
    <row r="396" ht="12" customHeight="1" spans="1:25">
      <c r="A396" s="24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</row>
    <row r="397" ht="12" customHeight="1" spans="1:25">
      <c r="A397" s="24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</row>
    <row r="398" ht="12" customHeight="1" spans="1:25">
      <c r="A398" s="24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</row>
    <row r="399" ht="12" customHeight="1" spans="1:25">
      <c r="A399" s="24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</row>
    <row r="400" ht="12" customHeight="1" spans="1:25">
      <c r="A400" s="24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</row>
    <row r="401" ht="12" customHeight="1" spans="1:25">
      <c r="A401" s="24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</row>
    <row r="402" ht="12" customHeight="1" spans="1:25">
      <c r="A402" s="24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</row>
    <row r="403" ht="12" customHeight="1" spans="1:25">
      <c r="A403" s="24"/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</row>
    <row r="404" ht="12" customHeight="1" spans="1:25">
      <c r="A404" s="24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</row>
    <row r="405" ht="12" customHeight="1" spans="1:25">
      <c r="A405" s="24"/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</row>
    <row r="406" ht="12" customHeight="1" spans="1:25">
      <c r="A406" s="24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</row>
    <row r="407" ht="12" customHeight="1" spans="1:25">
      <c r="A407" s="24"/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</row>
    <row r="408" ht="12" customHeight="1" spans="1:25">
      <c r="A408" s="24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</row>
    <row r="409" ht="12" customHeight="1" spans="1:25">
      <c r="A409" s="24"/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</row>
    <row r="410" ht="12" customHeight="1" spans="1:25">
      <c r="A410" s="24"/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</row>
    <row r="411" ht="12" customHeight="1" spans="1:25">
      <c r="A411" s="24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</row>
    <row r="412" ht="12" customHeight="1" spans="1:25">
      <c r="A412" s="24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</row>
    <row r="413" ht="12" customHeight="1" spans="1:25">
      <c r="A413" s="24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</row>
    <row r="414" ht="12" customHeight="1" spans="1:25">
      <c r="A414" s="24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</row>
    <row r="415" ht="12" customHeight="1" spans="1:25">
      <c r="A415" s="24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</row>
    <row r="416" ht="12" customHeight="1" spans="1:25">
      <c r="A416" s="24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</row>
    <row r="417" ht="12" customHeight="1" spans="1:25">
      <c r="A417" s="24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</row>
    <row r="418" ht="12" customHeight="1" spans="1:25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</row>
    <row r="419" ht="12" customHeight="1" spans="1:25">
      <c r="A419" s="24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</row>
    <row r="420" ht="12" customHeight="1" spans="1:25">
      <c r="A420" s="24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</row>
    <row r="421" ht="12" customHeight="1" spans="1:25">
      <c r="A421" s="24"/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</row>
    <row r="422" ht="12" customHeight="1" spans="1:25">
      <c r="A422" s="24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</row>
    <row r="423" ht="12" customHeight="1" spans="1:25">
      <c r="A423" s="24"/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</row>
    <row r="424" ht="12" customHeight="1" spans="1:25">
      <c r="A424" s="24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</row>
    <row r="425" ht="12" customHeight="1" spans="1:25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</row>
    <row r="426" ht="12" customHeight="1" spans="1:25">
      <c r="A426" s="24"/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</row>
    <row r="427" ht="12" customHeight="1" spans="1:25">
      <c r="A427" s="24"/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</row>
    <row r="428" ht="12" customHeight="1" spans="1:25">
      <c r="A428" s="24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</row>
    <row r="429" ht="12" customHeight="1" spans="1:25">
      <c r="A429" s="24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</row>
    <row r="430" ht="12" customHeight="1" spans="1:25">
      <c r="A430" s="24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</row>
    <row r="431" ht="12" customHeight="1" spans="1:25">
      <c r="A431" s="24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</row>
    <row r="432" ht="12" customHeight="1" spans="1:25">
      <c r="A432" s="24"/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</row>
    <row r="433" ht="12" customHeight="1" spans="1:25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</row>
    <row r="434" ht="12" customHeight="1" spans="1:25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</row>
    <row r="435" ht="12" customHeight="1" spans="1:25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</row>
    <row r="436" ht="12" customHeight="1" spans="1:25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</row>
    <row r="437" ht="12" customHeight="1" spans="1:25">
      <c r="A437" s="24"/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</row>
    <row r="438" ht="12" customHeight="1" spans="1:25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</row>
    <row r="439" ht="12" customHeight="1" spans="1:25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</row>
    <row r="440" ht="12" customHeight="1" spans="1:25">
      <c r="A440" s="24"/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</row>
    <row r="441" ht="12" customHeight="1" spans="1:25">
      <c r="A441" s="24"/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</row>
    <row r="442" ht="12" customHeight="1" spans="1:25">
      <c r="A442" s="24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</row>
    <row r="443" ht="12" customHeight="1" spans="1:25">
      <c r="A443" s="24"/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</row>
    <row r="444" ht="12" customHeight="1" spans="1:25">
      <c r="A444" s="24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</row>
    <row r="445" ht="12" customHeight="1" spans="1:25">
      <c r="A445" s="24"/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</row>
    <row r="446" ht="12" customHeight="1" spans="1:25">
      <c r="A446" s="24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</row>
    <row r="447" ht="12" customHeight="1" spans="1:25">
      <c r="A447" s="24"/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</row>
    <row r="448" ht="12" customHeight="1" spans="1:25">
      <c r="A448" s="24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</row>
    <row r="449" ht="12" customHeight="1" spans="1:25">
      <c r="A449" s="24"/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</row>
    <row r="450" ht="12" customHeight="1" spans="1:25">
      <c r="A450" s="24"/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</row>
    <row r="451" ht="12" customHeight="1" spans="1:25">
      <c r="A451" s="24"/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</row>
    <row r="452" ht="12" customHeight="1" spans="1:25">
      <c r="A452" s="24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</row>
    <row r="453" ht="12" customHeight="1" spans="1:25">
      <c r="A453" s="24"/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</row>
    <row r="454" ht="12" customHeight="1" spans="1:25">
      <c r="A454" s="24"/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</row>
    <row r="455" ht="12" customHeight="1" spans="1:25">
      <c r="A455" s="24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</row>
    <row r="456" ht="12" customHeight="1" spans="1:25">
      <c r="A456" s="24"/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</row>
    <row r="457" ht="12" customHeight="1" spans="1:25">
      <c r="A457" s="24"/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</row>
    <row r="458" ht="12" customHeight="1" spans="1:25">
      <c r="A458" s="24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</row>
    <row r="459" ht="12" customHeight="1" spans="1:25">
      <c r="A459" s="24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</row>
    <row r="460" ht="12" customHeight="1" spans="1:25">
      <c r="A460" s="24"/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</row>
    <row r="461" ht="12" customHeight="1" spans="1:25">
      <c r="A461" s="24"/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</row>
    <row r="462" ht="12" customHeight="1" spans="1:25">
      <c r="A462" s="24"/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</row>
    <row r="463" ht="12" customHeight="1" spans="1:25">
      <c r="A463" s="24"/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</row>
    <row r="464" ht="12" customHeight="1" spans="1:25">
      <c r="A464" s="24"/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</row>
    <row r="465" ht="12" customHeight="1" spans="1:25">
      <c r="A465" s="24"/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</row>
    <row r="466" ht="12" customHeight="1" spans="1:25">
      <c r="A466" s="24"/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</row>
    <row r="467" ht="12" customHeight="1" spans="1:25">
      <c r="A467" s="24"/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</row>
    <row r="468" ht="12" customHeight="1" spans="1:25">
      <c r="A468" s="24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</row>
    <row r="469" ht="12" customHeight="1" spans="1:25">
      <c r="A469" s="24"/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</row>
    <row r="470" ht="12" customHeight="1" spans="1:25">
      <c r="A470" s="24"/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</row>
    <row r="471" ht="12" customHeight="1" spans="1:25">
      <c r="A471" s="24"/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</row>
    <row r="472" ht="12" customHeight="1" spans="1:25">
      <c r="A472" s="24"/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</row>
    <row r="473" ht="12" customHeight="1" spans="1:25">
      <c r="A473" s="24"/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</row>
    <row r="474" ht="12" customHeight="1" spans="1:25">
      <c r="A474" s="24"/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</row>
    <row r="475" ht="12" customHeight="1" spans="1:25">
      <c r="A475" s="24"/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</row>
    <row r="476" ht="12" customHeight="1" spans="1:25">
      <c r="A476" s="24"/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</row>
    <row r="477" ht="12" customHeight="1" spans="1:25">
      <c r="A477" s="24"/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</row>
    <row r="478" ht="12" customHeight="1" spans="1:25">
      <c r="A478" s="24"/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</row>
    <row r="479" ht="12" customHeight="1" spans="1:25">
      <c r="A479" s="24"/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</row>
    <row r="480" ht="12" customHeight="1" spans="1:25">
      <c r="A480" s="24"/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</row>
    <row r="481" ht="12" customHeight="1" spans="1:25">
      <c r="A481" s="24"/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</row>
    <row r="482" ht="12" customHeight="1" spans="1:25">
      <c r="A482" s="24"/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</row>
    <row r="483" ht="12" customHeight="1" spans="1:25">
      <c r="A483" s="24"/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</row>
    <row r="484" ht="12" customHeight="1" spans="1:25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</row>
    <row r="485" ht="12" customHeight="1" spans="1:25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</row>
    <row r="486" ht="12" customHeight="1" spans="1:25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</row>
    <row r="487" ht="12" customHeight="1" spans="1:25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</row>
    <row r="488" ht="12" customHeight="1" spans="1:25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</row>
    <row r="489" ht="12" customHeight="1" spans="1:25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</row>
    <row r="490" ht="12" customHeight="1" spans="1:25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</row>
    <row r="491" ht="12" customHeight="1" spans="1:25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</row>
    <row r="492" ht="12" customHeight="1" spans="1:25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</row>
    <row r="493" ht="12" customHeight="1" spans="1:25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</row>
    <row r="494" ht="12" customHeight="1" spans="1:25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</row>
    <row r="495" ht="12" customHeight="1" spans="1:25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</row>
    <row r="496" ht="12" customHeight="1" spans="1:25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</row>
    <row r="497" ht="12" customHeight="1" spans="1:25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</row>
    <row r="498" ht="12" customHeight="1" spans="1:25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</row>
    <row r="499" ht="12" customHeight="1" spans="1:25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</row>
    <row r="500" ht="12" customHeight="1" spans="1:25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</row>
    <row r="501" ht="12" customHeight="1" spans="1:25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</row>
    <row r="502" ht="12" customHeight="1" spans="1:25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</row>
    <row r="503" ht="12" customHeight="1" spans="1:25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</row>
    <row r="504" ht="12" customHeight="1" spans="1:25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</row>
    <row r="505" ht="12" customHeight="1" spans="1:25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</row>
    <row r="506" ht="12" customHeight="1" spans="1:25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</row>
    <row r="507" ht="12" customHeight="1" spans="1:25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</row>
    <row r="508" ht="12" customHeight="1" spans="1:25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</row>
    <row r="509" ht="12" customHeight="1" spans="1:25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</row>
    <row r="510" ht="12" customHeight="1" spans="1:25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</row>
    <row r="511" ht="12" customHeight="1" spans="1:25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</row>
    <row r="512" ht="12" customHeight="1" spans="1:25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</row>
    <row r="513" ht="12" customHeight="1" spans="1:25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</row>
    <row r="514" ht="12" customHeight="1" spans="1:25">
      <c r="A514" s="24"/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</row>
    <row r="515" ht="12" customHeight="1" spans="1:25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</row>
    <row r="516" ht="12" customHeight="1" spans="1:25">
      <c r="A516" s="24"/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</row>
    <row r="517" ht="12" customHeight="1" spans="1:25">
      <c r="A517" s="24"/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</row>
    <row r="518" ht="12" customHeight="1" spans="1:25">
      <c r="A518" s="24"/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</row>
    <row r="519" ht="12" customHeight="1" spans="1:25">
      <c r="A519" s="24"/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</row>
    <row r="520" ht="12" customHeight="1" spans="1:25">
      <c r="A520" s="24"/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</row>
    <row r="521" ht="12" customHeight="1" spans="1:25">
      <c r="A521" s="24"/>
      <c r="B521" s="24"/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</row>
    <row r="522" ht="12" customHeight="1" spans="1:25">
      <c r="A522" s="24"/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</row>
    <row r="523" ht="12" customHeight="1" spans="1:25">
      <c r="A523" s="24"/>
      <c r="B523" s="24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</row>
    <row r="524" ht="12" customHeight="1" spans="1:25">
      <c r="A524" s="24"/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</row>
    <row r="525" ht="12" customHeight="1" spans="1:25">
      <c r="A525" s="24"/>
      <c r="B525" s="24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</row>
    <row r="526" ht="12" customHeight="1" spans="1:25">
      <c r="A526" s="24"/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</row>
    <row r="527" ht="12" customHeight="1" spans="1:25">
      <c r="A527" s="24"/>
      <c r="B527" s="24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</row>
    <row r="528" ht="12" customHeight="1" spans="1:25">
      <c r="A528" s="24"/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</row>
    <row r="529" ht="12" customHeight="1" spans="1:25">
      <c r="A529" s="24"/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</row>
    <row r="530" ht="12" customHeight="1" spans="1:25">
      <c r="A530" s="24"/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</row>
    <row r="531" ht="12" customHeight="1" spans="1:25">
      <c r="A531" s="24"/>
      <c r="B531" s="24"/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</row>
    <row r="532" ht="12" customHeight="1" spans="1:25">
      <c r="A532" s="24"/>
      <c r="B532" s="24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</row>
    <row r="533" ht="12" customHeight="1" spans="1:25">
      <c r="A533" s="24"/>
      <c r="B533" s="24"/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</row>
    <row r="534" ht="12" customHeight="1" spans="1:25">
      <c r="A534" s="24"/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</row>
    <row r="535" ht="12" customHeight="1" spans="1:25">
      <c r="A535" s="24"/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</row>
    <row r="536" ht="12" customHeight="1" spans="1:25">
      <c r="A536" s="24"/>
      <c r="B536" s="24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</row>
    <row r="537" ht="12" customHeight="1" spans="1:25">
      <c r="A537" s="24"/>
      <c r="B537" s="24"/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</row>
    <row r="538" ht="12" customHeight="1" spans="1:25">
      <c r="A538" s="24"/>
      <c r="B538" s="24"/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</row>
    <row r="539" ht="12" customHeight="1" spans="1:25">
      <c r="A539" s="24"/>
      <c r="B539" s="24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</row>
    <row r="540" ht="12" customHeight="1" spans="1:25">
      <c r="A540" s="24"/>
      <c r="B540" s="24"/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</row>
    <row r="541" ht="12" customHeight="1" spans="1:25">
      <c r="A541" s="24"/>
      <c r="B541" s="24"/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</row>
    <row r="542" ht="12" customHeight="1" spans="1:25">
      <c r="A542" s="24"/>
      <c r="B542" s="24"/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</row>
    <row r="543" ht="12" customHeight="1" spans="1:25">
      <c r="A543" s="24"/>
      <c r="B543" s="24"/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</row>
    <row r="544" ht="12" customHeight="1" spans="1:25">
      <c r="A544" s="24"/>
      <c r="B544" s="24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</row>
    <row r="545" ht="12" customHeight="1" spans="1:25">
      <c r="A545" s="24"/>
      <c r="B545" s="24"/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</row>
    <row r="546" ht="12" customHeight="1" spans="1:25">
      <c r="A546" s="24"/>
      <c r="B546" s="24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</row>
    <row r="547" ht="12" customHeight="1" spans="1:25">
      <c r="A547" s="24"/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</row>
    <row r="548" ht="12" customHeight="1" spans="1:25">
      <c r="A548" s="24"/>
      <c r="B548" s="24"/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</row>
    <row r="549" ht="12" customHeight="1" spans="1:25">
      <c r="A549" s="24"/>
      <c r="B549" s="24"/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</row>
    <row r="550" ht="12" customHeight="1" spans="1:25">
      <c r="A550" s="24"/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</row>
    <row r="551" ht="12" customHeight="1" spans="1:25">
      <c r="A551" s="24"/>
      <c r="B551" s="24"/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</row>
    <row r="552" ht="12" customHeight="1" spans="1:25">
      <c r="A552" s="24"/>
      <c r="B552" s="24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</row>
    <row r="553" ht="12" customHeight="1" spans="1:25">
      <c r="A553" s="24"/>
      <c r="B553" s="24"/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</row>
    <row r="554" ht="12" customHeight="1" spans="1:25">
      <c r="A554" s="24"/>
      <c r="B554" s="24"/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</row>
    <row r="555" ht="12" customHeight="1" spans="1:25">
      <c r="A555" s="24"/>
      <c r="B555" s="24"/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</row>
    <row r="556" ht="12" customHeight="1" spans="1:25">
      <c r="A556" s="24"/>
      <c r="B556" s="24"/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</row>
    <row r="557" ht="12" customHeight="1" spans="1:25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</row>
    <row r="558" ht="12" customHeight="1" spans="1:25">
      <c r="A558" s="24"/>
      <c r="B558" s="24"/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</row>
    <row r="559" ht="12" customHeight="1" spans="1:25">
      <c r="A559" s="24"/>
      <c r="B559" s="24"/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</row>
    <row r="560" ht="12" customHeight="1" spans="1:25">
      <c r="A560" s="24"/>
      <c r="B560" s="24"/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</row>
    <row r="561" ht="12" customHeight="1" spans="1:25">
      <c r="A561" s="24"/>
      <c r="B561" s="24"/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</row>
    <row r="562" ht="12" customHeight="1" spans="1:25">
      <c r="A562" s="24"/>
      <c r="B562" s="24"/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</row>
    <row r="563" ht="12" customHeight="1" spans="1:25">
      <c r="A563" s="24"/>
      <c r="B563" s="24"/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</row>
    <row r="564" ht="12" customHeight="1" spans="1:25">
      <c r="A564" s="24"/>
      <c r="B564" s="24"/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</row>
    <row r="565" ht="12" customHeight="1" spans="1:25">
      <c r="A565" s="24"/>
      <c r="B565" s="24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</row>
    <row r="566" ht="12" customHeight="1" spans="1:25">
      <c r="A566" s="24"/>
      <c r="B566" s="24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</row>
    <row r="567" ht="12" customHeight="1" spans="1:25">
      <c r="A567" s="24"/>
      <c r="B567" s="24"/>
      <c r="C567" s="2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</row>
    <row r="568" ht="12" customHeight="1" spans="1:25">
      <c r="A568" s="24"/>
      <c r="B568" s="24"/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</row>
    <row r="569" ht="12" customHeight="1" spans="1:25">
      <c r="A569" s="24"/>
      <c r="B569" s="24"/>
      <c r="C569" s="2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</row>
    <row r="570" ht="12" customHeight="1" spans="1:25">
      <c r="A570" s="24"/>
      <c r="B570" s="24"/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</row>
    <row r="571" ht="12" customHeight="1" spans="1:25">
      <c r="A571" s="24"/>
      <c r="B571" s="24"/>
      <c r="C571" s="2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</row>
    <row r="572" ht="12" customHeight="1" spans="1:25">
      <c r="A572" s="24"/>
      <c r="B572" s="24"/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</row>
    <row r="573" ht="12" customHeight="1" spans="1:25">
      <c r="A573" s="24"/>
      <c r="B573" s="24"/>
      <c r="C573" s="2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</row>
    <row r="574" ht="12" customHeight="1" spans="1:25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</row>
    <row r="575" ht="12" customHeight="1" spans="1:25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</row>
    <row r="576" ht="12" customHeight="1" spans="1:25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</row>
    <row r="577" ht="12" customHeight="1" spans="1:25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</row>
    <row r="578" ht="12" customHeight="1" spans="1:25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</row>
    <row r="579" ht="12" customHeight="1" spans="1:25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</row>
    <row r="580" ht="12" customHeight="1" spans="1:25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</row>
    <row r="581" ht="12" customHeight="1" spans="1:25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</row>
    <row r="582" ht="12" customHeight="1" spans="1:25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</row>
    <row r="583" ht="12" customHeight="1" spans="1:25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</row>
    <row r="584" ht="12" customHeight="1" spans="1:25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</row>
    <row r="585" ht="12" customHeight="1" spans="1:25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</row>
    <row r="586" ht="12" customHeight="1" spans="1:25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</row>
    <row r="587" ht="12" customHeight="1" spans="1:25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</row>
    <row r="588" ht="12" customHeight="1" spans="1:25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</row>
    <row r="589" ht="12" customHeight="1" spans="1:25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</row>
    <row r="590" ht="12" customHeight="1" spans="1:25">
      <c r="A590" s="24"/>
      <c r="B590" s="24"/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</row>
    <row r="591" ht="12" customHeight="1" spans="1:25">
      <c r="A591" s="24"/>
      <c r="B591" s="24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</row>
    <row r="592" ht="12" customHeight="1" spans="1:25">
      <c r="A592" s="24"/>
      <c r="B592" s="24"/>
      <c r="C592" s="2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</row>
    <row r="593" ht="12" customHeight="1" spans="1:25">
      <c r="A593" s="24"/>
      <c r="B593" s="24"/>
      <c r="C593" s="2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</row>
    <row r="594" ht="12" customHeight="1" spans="1:25">
      <c r="A594" s="24"/>
      <c r="B594" s="24"/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</row>
    <row r="595" ht="12" customHeight="1" spans="1:25">
      <c r="A595" s="24"/>
      <c r="B595" s="24"/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</row>
    <row r="596" ht="12" customHeight="1" spans="1:25">
      <c r="A596" s="24"/>
      <c r="B596" s="24"/>
      <c r="C596" s="2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</row>
    <row r="597" ht="12" customHeight="1" spans="1:25">
      <c r="A597" s="24"/>
      <c r="B597" s="24"/>
      <c r="C597" s="2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</row>
    <row r="598" ht="12" customHeight="1" spans="1:25">
      <c r="A598" s="24"/>
      <c r="B598" s="24"/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</row>
    <row r="599" ht="12" customHeight="1" spans="1:25">
      <c r="A599" s="24"/>
      <c r="B599" s="24"/>
      <c r="C599" s="24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</row>
    <row r="600" ht="12" customHeight="1" spans="1:25">
      <c r="A600" s="24"/>
      <c r="B600" s="24"/>
      <c r="C600" s="2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</row>
    <row r="601" ht="12" customHeight="1" spans="1:25">
      <c r="A601" s="24"/>
      <c r="B601" s="24"/>
      <c r="C601" s="24"/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</row>
    <row r="602" ht="12" customHeight="1" spans="1:25">
      <c r="A602" s="24"/>
      <c r="B602" s="24"/>
      <c r="C602" s="2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</row>
    <row r="603" ht="12" customHeight="1" spans="1:25">
      <c r="A603" s="24"/>
      <c r="B603" s="24"/>
      <c r="C603" s="24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</row>
    <row r="604" ht="12" customHeight="1" spans="1:25">
      <c r="A604" s="24"/>
      <c r="B604" s="24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</row>
    <row r="605" ht="12" customHeight="1" spans="1:25">
      <c r="A605" s="24"/>
      <c r="B605" s="24"/>
      <c r="C605" s="24"/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</row>
    <row r="606" ht="12" customHeight="1" spans="1:25">
      <c r="A606" s="24"/>
      <c r="B606" s="24"/>
      <c r="C606" s="2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</row>
    <row r="607" ht="12" customHeight="1" spans="1:25">
      <c r="A607" s="24"/>
      <c r="B607" s="24"/>
      <c r="C607" s="2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</row>
    <row r="608" ht="12" customHeight="1" spans="1:25">
      <c r="A608" s="24"/>
      <c r="B608" s="24"/>
      <c r="C608" s="2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</row>
    <row r="609" ht="12" customHeight="1" spans="1:25">
      <c r="A609" s="24"/>
      <c r="B609" s="24"/>
      <c r="C609" s="24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</row>
    <row r="610" ht="12" customHeight="1" spans="1:25">
      <c r="A610" s="24"/>
      <c r="B610" s="24"/>
      <c r="C610" s="2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</row>
    <row r="611" ht="12" customHeight="1" spans="1:25">
      <c r="A611" s="24"/>
      <c r="B611" s="24"/>
      <c r="C611" s="24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</row>
    <row r="612" ht="12" customHeight="1" spans="1:25">
      <c r="A612" s="24"/>
      <c r="B612" s="24"/>
      <c r="C612" s="2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</row>
    <row r="613" ht="12" customHeight="1" spans="1:25">
      <c r="A613" s="24"/>
      <c r="B613" s="24"/>
      <c r="C613" s="24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</row>
    <row r="614" ht="12" customHeight="1" spans="1:25">
      <c r="A614" s="24"/>
      <c r="B614" s="24"/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</row>
    <row r="615" ht="12" customHeight="1" spans="1:25">
      <c r="A615" s="24"/>
      <c r="B615" s="24"/>
      <c r="C615" s="24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</row>
    <row r="616" ht="12" customHeight="1" spans="1:25">
      <c r="A616" s="24"/>
      <c r="B616" s="24"/>
      <c r="C616" s="2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</row>
    <row r="617" ht="12" customHeight="1" spans="1:25">
      <c r="A617" s="24"/>
      <c r="B617" s="24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</row>
    <row r="618" ht="12" customHeight="1" spans="1:25">
      <c r="A618" s="24"/>
      <c r="B618" s="24"/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</row>
    <row r="619" ht="12" customHeight="1" spans="1:25">
      <c r="A619" s="24"/>
      <c r="B619" s="24"/>
      <c r="C619" s="24"/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</row>
    <row r="620" ht="12" customHeight="1" spans="1:25">
      <c r="A620" s="24"/>
      <c r="B620" s="24"/>
      <c r="C620" s="24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</row>
    <row r="621" ht="12" customHeight="1" spans="1:25">
      <c r="A621" s="24"/>
      <c r="B621" s="24"/>
      <c r="C621" s="24"/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</row>
    <row r="622" ht="12" customHeight="1" spans="1:25">
      <c r="A622" s="24"/>
      <c r="B622" s="24"/>
      <c r="C622" s="2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</row>
    <row r="623" ht="12" customHeight="1" spans="1:25">
      <c r="A623" s="24"/>
      <c r="B623" s="24"/>
      <c r="C623" s="2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</row>
    <row r="624" ht="12" customHeight="1" spans="1:25">
      <c r="A624" s="24"/>
      <c r="B624" s="24"/>
      <c r="C624" s="24"/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</row>
    <row r="625" ht="12" customHeight="1" spans="1:25">
      <c r="A625" s="24"/>
      <c r="B625" s="24"/>
      <c r="C625" s="24"/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</row>
    <row r="626" ht="12" customHeight="1" spans="1:25">
      <c r="A626" s="24"/>
      <c r="B626" s="24"/>
      <c r="C626" s="24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</row>
    <row r="627" ht="12" customHeight="1" spans="1:25">
      <c r="A627" s="24"/>
      <c r="B627" s="24"/>
      <c r="C627" s="24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</row>
    <row r="628" ht="12" customHeight="1" spans="1:25">
      <c r="A628" s="24"/>
      <c r="B628" s="24"/>
      <c r="C628" s="24"/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</row>
    <row r="629" ht="12" customHeight="1" spans="1:25">
      <c r="A629" s="24"/>
      <c r="B629" s="24"/>
      <c r="C629" s="24"/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</row>
    <row r="630" ht="12" customHeight="1" spans="1:25">
      <c r="A630" s="24"/>
      <c r="B630" s="24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</row>
    <row r="631" ht="12" customHeight="1" spans="1:25">
      <c r="A631" s="24"/>
      <c r="B631" s="24"/>
      <c r="C631" s="24"/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</row>
    <row r="632" ht="12" customHeight="1" spans="1:25">
      <c r="A632" s="24"/>
      <c r="B632" s="24"/>
      <c r="C632" s="2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</row>
    <row r="633" ht="12" customHeight="1" spans="1:25">
      <c r="A633" s="24"/>
      <c r="B633" s="24"/>
      <c r="C633" s="24"/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</row>
    <row r="634" ht="12" customHeight="1" spans="1:25">
      <c r="A634" s="24"/>
      <c r="B634" s="24"/>
      <c r="C634" s="24"/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</row>
    <row r="635" ht="12" customHeight="1" spans="1:25">
      <c r="A635" s="24"/>
      <c r="B635" s="24"/>
      <c r="C635" s="24"/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</row>
    <row r="636" ht="12" customHeight="1" spans="1:25">
      <c r="A636" s="24"/>
      <c r="B636" s="24"/>
      <c r="C636" s="24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</row>
    <row r="637" ht="12" customHeight="1" spans="1:25">
      <c r="A637" s="24"/>
      <c r="B637" s="24"/>
      <c r="C637" s="24"/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</row>
    <row r="638" ht="12" customHeight="1" spans="1:25">
      <c r="A638" s="24"/>
      <c r="B638" s="24"/>
      <c r="C638" s="24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</row>
    <row r="639" ht="12" customHeight="1" spans="1:25">
      <c r="A639" s="24"/>
      <c r="B639" s="24"/>
      <c r="C639" s="24"/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</row>
    <row r="640" ht="12" customHeight="1" spans="1:25">
      <c r="A640" s="24"/>
      <c r="B640" s="24"/>
      <c r="C640" s="24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</row>
    <row r="641" ht="12" customHeight="1" spans="1:25">
      <c r="A641" s="24"/>
      <c r="B641" s="24"/>
      <c r="C641" s="24"/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</row>
    <row r="642" ht="12" customHeight="1" spans="1:25">
      <c r="A642" s="24"/>
      <c r="B642" s="24"/>
      <c r="C642" s="24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</row>
    <row r="643" ht="12" customHeight="1" spans="1:25">
      <c r="A643" s="24"/>
      <c r="B643" s="24"/>
      <c r="C643" s="24"/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</row>
    <row r="644" ht="12" customHeight="1" spans="1:25">
      <c r="A644" s="24"/>
      <c r="B644" s="24"/>
      <c r="C644" s="24"/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</row>
    <row r="645" ht="12" customHeight="1" spans="1:25">
      <c r="A645" s="24"/>
      <c r="B645" s="24"/>
      <c r="C645" s="24"/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</row>
    <row r="646" ht="12" customHeight="1" spans="1:25">
      <c r="A646" s="24"/>
      <c r="B646" s="24"/>
      <c r="C646" s="2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</row>
    <row r="647" ht="12" customHeight="1" spans="1:25">
      <c r="A647" s="24"/>
      <c r="B647" s="24"/>
      <c r="C647" s="24"/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</row>
    <row r="648" ht="12" customHeight="1" spans="1:25">
      <c r="A648" s="24"/>
      <c r="B648" s="24"/>
      <c r="C648" s="2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</row>
    <row r="649" ht="12" customHeight="1" spans="1:25">
      <c r="A649" s="24"/>
      <c r="B649" s="24"/>
      <c r="C649" s="24"/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</row>
    <row r="650" ht="12" customHeight="1" spans="1:25">
      <c r="A650" s="24"/>
      <c r="B650" s="24"/>
      <c r="C650" s="24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</row>
    <row r="651" ht="12" customHeight="1" spans="1:25">
      <c r="A651" s="24"/>
      <c r="B651" s="24"/>
      <c r="C651" s="24"/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</row>
    <row r="652" ht="12" customHeight="1" spans="1:25">
      <c r="A652" s="24"/>
      <c r="B652" s="24"/>
      <c r="C652" s="2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</row>
    <row r="653" ht="12" customHeight="1" spans="1:25">
      <c r="A653" s="24"/>
      <c r="B653" s="24"/>
      <c r="C653" s="24"/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</row>
    <row r="654" ht="12" customHeight="1" spans="1:25">
      <c r="A654" s="24"/>
      <c r="B654" s="24"/>
      <c r="C654" s="2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</row>
    <row r="655" ht="12" customHeight="1" spans="1:25">
      <c r="A655" s="24"/>
      <c r="B655" s="24"/>
      <c r="C655" s="24"/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</row>
    <row r="656" ht="12" customHeight="1" spans="1:25">
      <c r="A656" s="24"/>
      <c r="B656" s="24"/>
      <c r="C656" s="24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</row>
    <row r="657" ht="12" customHeight="1" spans="1:25">
      <c r="A657" s="24"/>
      <c r="B657" s="24"/>
      <c r="C657" s="24"/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</row>
    <row r="658" ht="12" customHeight="1" spans="1:25">
      <c r="A658" s="24"/>
      <c r="B658" s="24"/>
      <c r="C658" s="24"/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</row>
    <row r="659" ht="12" customHeight="1" spans="1:25">
      <c r="A659" s="24"/>
      <c r="B659" s="24"/>
      <c r="C659" s="24"/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</row>
    <row r="660" ht="12" customHeight="1" spans="1:25">
      <c r="A660" s="24"/>
      <c r="B660" s="24"/>
      <c r="C660" s="2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</row>
    <row r="661" ht="12" customHeight="1" spans="1:25">
      <c r="A661" s="24"/>
      <c r="B661" s="24"/>
      <c r="C661" s="24"/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</row>
    <row r="662" ht="12" customHeight="1" spans="1:25">
      <c r="A662" s="24"/>
      <c r="B662" s="24"/>
      <c r="C662" s="24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</row>
    <row r="663" ht="12" customHeight="1" spans="1:25">
      <c r="A663" s="24"/>
      <c r="B663" s="24"/>
      <c r="C663" s="24"/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</row>
    <row r="664" ht="12" customHeight="1" spans="1:25">
      <c r="A664" s="24"/>
      <c r="B664" s="24"/>
      <c r="C664" s="24"/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</row>
    <row r="665" ht="12" customHeight="1" spans="1:25">
      <c r="A665" s="24"/>
      <c r="B665" s="24"/>
      <c r="C665" s="24"/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</row>
    <row r="666" ht="12" customHeight="1" spans="1:25">
      <c r="A666" s="24"/>
      <c r="B666" s="24"/>
      <c r="C666" s="24"/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</row>
    <row r="667" ht="12" customHeight="1" spans="1:25">
      <c r="A667" s="24"/>
      <c r="B667" s="24"/>
      <c r="C667" s="24"/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</row>
    <row r="668" ht="12" customHeight="1" spans="1:25">
      <c r="A668" s="24"/>
      <c r="B668" s="24"/>
      <c r="C668" s="24"/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</row>
    <row r="669" ht="12" customHeight="1" spans="1:25">
      <c r="A669" s="24"/>
      <c r="B669" s="24"/>
      <c r="C669" s="24"/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</row>
    <row r="670" ht="12" customHeight="1" spans="1:25">
      <c r="A670" s="24"/>
      <c r="B670" s="24"/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</row>
    <row r="671" ht="12" customHeight="1" spans="1:25">
      <c r="A671" s="24"/>
      <c r="B671" s="24"/>
      <c r="C671" s="24"/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</row>
    <row r="672" ht="12" customHeight="1" spans="1:25">
      <c r="A672" s="24"/>
      <c r="B672" s="24"/>
      <c r="C672" s="24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</row>
    <row r="673" ht="12" customHeight="1" spans="1:25">
      <c r="A673" s="24"/>
      <c r="B673" s="24"/>
      <c r="C673" s="24"/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</row>
    <row r="674" ht="12" customHeight="1" spans="1:25">
      <c r="A674" s="24"/>
      <c r="B674" s="24"/>
      <c r="C674" s="24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</row>
    <row r="675" ht="12" customHeight="1" spans="1:25">
      <c r="A675" s="24"/>
      <c r="B675" s="24"/>
      <c r="C675" s="24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</row>
    <row r="676" ht="12" customHeight="1" spans="1:25">
      <c r="A676" s="24"/>
      <c r="B676" s="24"/>
      <c r="C676" s="2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</row>
    <row r="677" ht="12" customHeight="1" spans="1:25">
      <c r="A677" s="24"/>
      <c r="B677" s="24"/>
      <c r="C677" s="24"/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</row>
    <row r="678" ht="12" customHeight="1" spans="1:25">
      <c r="A678" s="24"/>
      <c r="B678" s="24"/>
      <c r="C678" s="2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</row>
    <row r="679" ht="12" customHeight="1" spans="1:25">
      <c r="A679" s="24"/>
      <c r="B679" s="24"/>
      <c r="C679" s="24"/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</row>
    <row r="680" ht="12" customHeight="1" spans="1:25">
      <c r="A680" s="24"/>
      <c r="B680" s="24"/>
      <c r="C680" s="24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</row>
    <row r="681" ht="12" customHeight="1" spans="1:25">
      <c r="A681" s="24"/>
      <c r="B681" s="24"/>
      <c r="C681" s="24"/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</row>
    <row r="682" ht="12" customHeight="1" spans="1:25">
      <c r="A682" s="24"/>
      <c r="B682" s="24"/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</row>
    <row r="683" ht="12" customHeight="1" spans="1:25">
      <c r="A683" s="24"/>
      <c r="B683" s="24"/>
      <c r="C683" s="24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</row>
    <row r="684" ht="12" customHeight="1" spans="1:25">
      <c r="A684" s="24"/>
      <c r="B684" s="24"/>
      <c r="C684" s="24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</row>
    <row r="685" ht="12" customHeight="1" spans="1:25">
      <c r="A685" s="24"/>
      <c r="B685" s="24"/>
      <c r="C685" s="24"/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</row>
    <row r="686" ht="12" customHeight="1" spans="1:25">
      <c r="A686" s="24"/>
      <c r="B686" s="24"/>
      <c r="C686" s="24"/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</row>
    <row r="687" ht="12" customHeight="1" spans="1:25">
      <c r="A687" s="24"/>
      <c r="B687" s="24"/>
      <c r="C687" s="24"/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</row>
    <row r="688" ht="12" customHeight="1" spans="1:25">
      <c r="A688" s="24"/>
      <c r="B688" s="24"/>
      <c r="C688" s="24"/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</row>
    <row r="689" ht="12" customHeight="1" spans="1:25">
      <c r="A689" s="24"/>
      <c r="B689" s="24"/>
      <c r="C689" s="24"/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</row>
    <row r="690" ht="12" customHeight="1" spans="1:25">
      <c r="A690" s="24"/>
      <c r="B690" s="24"/>
      <c r="C690" s="24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</row>
    <row r="691" ht="12" customHeight="1" spans="1:25">
      <c r="A691" s="24"/>
      <c r="B691" s="24"/>
      <c r="C691" s="24"/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</row>
    <row r="692" ht="12" customHeight="1" spans="1:25">
      <c r="A692" s="24"/>
      <c r="B692" s="24"/>
      <c r="C692" s="2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</row>
    <row r="693" ht="12" customHeight="1" spans="1:25">
      <c r="A693" s="24"/>
      <c r="B693" s="24"/>
      <c r="C693" s="24"/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</row>
    <row r="694" ht="12" customHeight="1" spans="1:25">
      <c r="A694" s="24"/>
      <c r="B694" s="24"/>
      <c r="C694" s="24"/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</row>
    <row r="695" ht="12" customHeight="1" spans="1:25">
      <c r="A695" s="24"/>
      <c r="B695" s="24"/>
      <c r="C695" s="24"/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</row>
    <row r="696" ht="12" customHeight="1" spans="1:25">
      <c r="A696" s="24"/>
      <c r="B696" s="24"/>
      <c r="C696" s="24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</row>
    <row r="697" ht="12" customHeight="1" spans="1:25">
      <c r="A697" s="24"/>
      <c r="B697" s="24"/>
      <c r="C697" s="24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</row>
    <row r="698" ht="12" customHeight="1" spans="1:25">
      <c r="A698" s="24"/>
      <c r="B698" s="24"/>
      <c r="C698" s="2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</row>
    <row r="699" ht="12" customHeight="1" spans="1:25">
      <c r="A699" s="24"/>
      <c r="B699" s="24"/>
      <c r="C699" s="24"/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</row>
    <row r="700" ht="12" customHeight="1" spans="1:25">
      <c r="A700" s="24"/>
      <c r="B700" s="24"/>
      <c r="C700" s="2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</row>
    <row r="701" ht="12" customHeight="1" spans="1:25">
      <c r="A701" s="24"/>
      <c r="B701" s="24"/>
      <c r="C701" s="24"/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</row>
    <row r="702" ht="12" customHeight="1" spans="1:25">
      <c r="A702" s="24"/>
      <c r="B702" s="24"/>
      <c r="C702" s="2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</row>
    <row r="703" ht="12" customHeight="1" spans="1:25">
      <c r="A703" s="24"/>
      <c r="B703" s="24"/>
      <c r="C703" s="24"/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</row>
    <row r="704" ht="12" customHeight="1" spans="1:25">
      <c r="A704" s="24"/>
      <c r="B704" s="24"/>
      <c r="C704" s="2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</row>
    <row r="705" ht="12" customHeight="1" spans="1:25">
      <c r="A705" s="24"/>
      <c r="B705" s="24"/>
      <c r="C705" s="24"/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</row>
    <row r="706" ht="12" customHeight="1" spans="1:25">
      <c r="A706" s="24"/>
      <c r="B706" s="24"/>
      <c r="C706" s="24"/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</row>
    <row r="707" ht="12" customHeight="1" spans="1:25">
      <c r="A707" s="24"/>
      <c r="B707" s="24"/>
      <c r="C707" s="24"/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</row>
    <row r="708" ht="12" customHeight="1" spans="1:25">
      <c r="A708" s="24"/>
      <c r="B708" s="24"/>
      <c r="C708" s="24"/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</row>
    <row r="709" ht="12" customHeight="1" spans="1:25">
      <c r="A709" s="24"/>
      <c r="B709" s="24"/>
      <c r="C709" s="24"/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</row>
    <row r="710" ht="12" customHeight="1" spans="1:25">
      <c r="A710" s="24"/>
      <c r="B710" s="24"/>
      <c r="C710" s="24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</row>
    <row r="711" ht="12" customHeight="1" spans="1:25">
      <c r="A711" s="24"/>
      <c r="B711" s="24"/>
      <c r="C711" s="24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</row>
    <row r="712" ht="12" customHeight="1" spans="1:25">
      <c r="A712" s="24"/>
      <c r="B712" s="24"/>
      <c r="C712" s="24"/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</row>
    <row r="713" ht="12" customHeight="1" spans="1:25">
      <c r="A713" s="24"/>
      <c r="B713" s="24"/>
      <c r="C713" s="24"/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</row>
    <row r="714" ht="12" customHeight="1" spans="1:25">
      <c r="A714" s="24"/>
      <c r="B714" s="24"/>
      <c r="C714" s="24"/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</row>
    <row r="715" ht="12" customHeight="1" spans="1:25">
      <c r="A715" s="24"/>
      <c r="B715" s="24"/>
      <c r="C715" s="24"/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</row>
    <row r="716" ht="12" customHeight="1" spans="1:25">
      <c r="A716" s="24"/>
      <c r="B716" s="24"/>
      <c r="C716" s="24"/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</row>
    <row r="717" ht="12" customHeight="1" spans="1:25">
      <c r="A717" s="24"/>
      <c r="B717" s="24"/>
      <c r="C717" s="24"/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</row>
    <row r="718" ht="12" customHeight="1" spans="1:25">
      <c r="A718" s="24"/>
      <c r="B718" s="24"/>
      <c r="C718" s="24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</row>
    <row r="719" ht="12" customHeight="1" spans="1:25">
      <c r="A719" s="24"/>
      <c r="B719" s="24"/>
      <c r="C719" s="24"/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</row>
    <row r="720" ht="12" customHeight="1" spans="1:25">
      <c r="A720" s="24"/>
      <c r="B720" s="24"/>
      <c r="C720" s="2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</row>
    <row r="721" ht="12" customHeight="1" spans="1:25">
      <c r="A721" s="24"/>
      <c r="B721" s="24"/>
      <c r="C721" s="24"/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</row>
    <row r="722" ht="12" customHeight="1" spans="1:25">
      <c r="A722" s="24"/>
      <c r="B722" s="24"/>
      <c r="C722" s="24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</row>
    <row r="723" ht="12" customHeight="1" spans="1:25">
      <c r="A723" s="24"/>
      <c r="B723" s="24"/>
      <c r="C723" s="24"/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</row>
    <row r="724" ht="12" customHeight="1" spans="1:25">
      <c r="A724" s="24"/>
      <c r="B724" s="24"/>
      <c r="C724" s="24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</row>
    <row r="725" ht="12" customHeight="1" spans="1:25">
      <c r="A725" s="24"/>
      <c r="B725" s="24"/>
      <c r="C725" s="24"/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</row>
    <row r="726" ht="12" customHeight="1" spans="1:25">
      <c r="A726" s="24"/>
      <c r="B726" s="24"/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</row>
    <row r="727" ht="12" customHeight="1" spans="1:25">
      <c r="A727" s="24"/>
      <c r="B727" s="24"/>
      <c r="C727" s="24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</row>
    <row r="728" ht="12" customHeight="1" spans="1:25">
      <c r="A728" s="24"/>
      <c r="B728" s="24"/>
      <c r="C728" s="2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</row>
    <row r="729" ht="12" customHeight="1" spans="1:25">
      <c r="A729" s="24"/>
      <c r="B729" s="24"/>
      <c r="C729" s="24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</row>
    <row r="730" ht="12" customHeight="1" spans="1:25">
      <c r="A730" s="24"/>
      <c r="B730" s="24"/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</row>
    <row r="731" ht="12" customHeight="1" spans="1:25">
      <c r="A731" s="24"/>
      <c r="B731" s="24"/>
      <c r="C731" s="2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</row>
    <row r="732" ht="12" customHeight="1" spans="1:25">
      <c r="A732" s="24"/>
      <c r="B732" s="24"/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</row>
    <row r="733" ht="12" customHeight="1" spans="1:25">
      <c r="A733" s="24"/>
      <c r="B733" s="24"/>
      <c r="C733" s="2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</row>
    <row r="734" ht="12" customHeight="1" spans="1:25">
      <c r="A734" s="24"/>
      <c r="B734" s="24"/>
      <c r="C734" s="2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</row>
    <row r="735" ht="12" customHeight="1" spans="1:25">
      <c r="A735" s="24"/>
      <c r="B735" s="24"/>
      <c r="C735" s="24"/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</row>
    <row r="736" ht="12" customHeight="1" spans="1:25">
      <c r="A736" s="24"/>
      <c r="B736" s="24"/>
      <c r="C736" s="2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</row>
    <row r="737" ht="12" customHeight="1" spans="1:25">
      <c r="A737" s="24"/>
      <c r="B737" s="24"/>
      <c r="C737" s="24"/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</row>
    <row r="738" ht="12" customHeight="1" spans="1:25">
      <c r="A738" s="24"/>
      <c r="B738" s="24"/>
      <c r="C738" s="24"/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</row>
    <row r="739" ht="12" customHeight="1" spans="1:25">
      <c r="A739" s="24"/>
      <c r="B739" s="24"/>
      <c r="C739" s="24"/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</row>
    <row r="740" ht="12" customHeight="1" spans="1:25">
      <c r="A740" s="24"/>
      <c r="B740" s="24"/>
      <c r="C740" s="2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</row>
    <row r="741" ht="12" customHeight="1" spans="1:25">
      <c r="A741" s="24"/>
      <c r="B741" s="24"/>
      <c r="C741" s="24"/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</row>
    <row r="742" ht="12" customHeight="1" spans="1:25">
      <c r="A742" s="24"/>
      <c r="B742" s="24"/>
      <c r="C742" s="24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</row>
    <row r="743" ht="12" customHeight="1" spans="1:25">
      <c r="A743" s="24"/>
      <c r="B743" s="24"/>
      <c r="C743" s="24"/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</row>
    <row r="744" ht="12" customHeight="1" spans="1:25">
      <c r="A744" s="24"/>
      <c r="B744" s="24"/>
      <c r="C744" s="24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</row>
    <row r="745" ht="12" customHeight="1" spans="1:25">
      <c r="A745" s="24"/>
      <c r="B745" s="24"/>
      <c r="C745" s="24"/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</row>
    <row r="746" ht="12" customHeight="1" spans="1:25">
      <c r="A746" s="24"/>
      <c r="B746" s="24"/>
      <c r="C746" s="2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</row>
    <row r="747" ht="12" customHeight="1" spans="1:25">
      <c r="A747" s="24"/>
      <c r="B747" s="24"/>
      <c r="C747" s="24"/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</row>
    <row r="748" ht="12" customHeight="1" spans="1:25">
      <c r="A748" s="24"/>
      <c r="B748" s="24"/>
      <c r="C748" s="24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</row>
    <row r="749" ht="12" customHeight="1" spans="1:25">
      <c r="A749" s="24"/>
      <c r="B749" s="24"/>
      <c r="C749" s="24"/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</row>
    <row r="750" ht="12" customHeight="1" spans="1:25">
      <c r="A750" s="24"/>
      <c r="B750" s="24"/>
      <c r="C750" s="24"/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</row>
    <row r="751" ht="12" customHeight="1" spans="1:25">
      <c r="A751" s="24"/>
      <c r="B751" s="24"/>
      <c r="C751" s="24"/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</row>
    <row r="752" ht="12" customHeight="1" spans="1:25">
      <c r="A752" s="24"/>
      <c r="B752" s="24"/>
      <c r="C752" s="24"/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</row>
    <row r="753" ht="12" customHeight="1" spans="1:25">
      <c r="A753" s="24"/>
      <c r="B753" s="24"/>
      <c r="C753" s="24"/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</row>
    <row r="754" ht="12" customHeight="1" spans="1:25">
      <c r="A754" s="24"/>
      <c r="B754" s="24"/>
      <c r="C754" s="24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</row>
    <row r="755" ht="12" customHeight="1" spans="1:25">
      <c r="A755" s="24"/>
      <c r="B755" s="24"/>
      <c r="C755" s="24"/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</row>
    <row r="756" ht="12" customHeight="1" spans="1:25">
      <c r="A756" s="24"/>
      <c r="B756" s="24"/>
      <c r="C756" s="24"/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</row>
    <row r="757" ht="12" customHeight="1" spans="1:25">
      <c r="A757" s="24"/>
      <c r="B757" s="24"/>
      <c r="C757" s="24"/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</row>
    <row r="758" ht="12" customHeight="1" spans="1:25">
      <c r="A758" s="24"/>
      <c r="B758" s="24"/>
      <c r="C758" s="2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</row>
    <row r="759" ht="12" customHeight="1" spans="1:25">
      <c r="A759" s="24"/>
      <c r="B759" s="24"/>
      <c r="C759" s="24"/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</row>
    <row r="760" ht="12" customHeight="1" spans="1:25">
      <c r="A760" s="24"/>
      <c r="B760" s="24"/>
      <c r="C760" s="24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</row>
    <row r="761" ht="12" customHeight="1" spans="1:25">
      <c r="A761" s="24"/>
      <c r="B761" s="24"/>
      <c r="C761" s="24"/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</row>
    <row r="762" ht="12" customHeight="1" spans="1:25">
      <c r="A762" s="24"/>
      <c r="B762" s="24"/>
      <c r="C762" s="24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</row>
    <row r="763" ht="12" customHeight="1" spans="1:25">
      <c r="A763" s="24"/>
      <c r="B763" s="24"/>
      <c r="C763" s="24"/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</row>
    <row r="764" ht="12" customHeight="1" spans="1:25">
      <c r="A764" s="24"/>
      <c r="B764" s="24"/>
      <c r="C764" s="24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</row>
    <row r="765" ht="12" customHeight="1" spans="1:25">
      <c r="A765" s="24"/>
      <c r="B765" s="24"/>
      <c r="C765" s="24"/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</row>
    <row r="766" ht="12" customHeight="1" spans="1:25">
      <c r="A766" s="24"/>
      <c r="B766" s="24"/>
      <c r="C766" s="24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</row>
    <row r="767" ht="12" customHeight="1" spans="1:25">
      <c r="A767" s="24"/>
      <c r="B767" s="24"/>
      <c r="C767" s="24"/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</row>
    <row r="768" ht="12" customHeight="1" spans="1:25">
      <c r="A768" s="24"/>
      <c r="B768" s="24"/>
      <c r="C768" s="24"/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</row>
    <row r="769" ht="12" customHeight="1" spans="1:25">
      <c r="A769" s="24"/>
      <c r="B769" s="24"/>
      <c r="C769" s="24"/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</row>
    <row r="770" ht="12" customHeight="1" spans="1:25">
      <c r="A770" s="24"/>
      <c r="B770" s="24"/>
      <c r="C770" s="24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</row>
    <row r="771" ht="12" customHeight="1" spans="1:25">
      <c r="A771" s="24"/>
      <c r="B771" s="24"/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</row>
    <row r="772" ht="12" customHeight="1" spans="1:25">
      <c r="A772" s="24"/>
      <c r="B772" s="24"/>
      <c r="C772" s="24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</row>
    <row r="773" ht="12" customHeight="1" spans="1:25">
      <c r="A773" s="24"/>
      <c r="B773" s="24"/>
      <c r="C773" s="24"/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</row>
    <row r="774" ht="12" customHeight="1" spans="1:25">
      <c r="A774" s="24"/>
      <c r="B774" s="24"/>
      <c r="C774" s="24"/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</row>
    <row r="775" ht="12" customHeight="1" spans="1:25">
      <c r="A775" s="24"/>
      <c r="B775" s="24"/>
      <c r="C775" s="24"/>
      <c r="D775" s="24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</row>
    <row r="776" ht="12" customHeight="1" spans="1:25">
      <c r="A776" s="24"/>
      <c r="B776" s="24"/>
      <c r="C776" s="24"/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</row>
    <row r="777" ht="12" customHeight="1" spans="1:25">
      <c r="A777" s="24"/>
      <c r="B777" s="24"/>
      <c r="C777" s="24"/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</row>
    <row r="778" ht="12" customHeight="1" spans="1:25">
      <c r="A778" s="24"/>
      <c r="B778" s="24"/>
      <c r="C778" s="24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</row>
    <row r="779" ht="12" customHeight="1" spans="1:25">
      <c r="A779" s="24"/>
      <c r="B779" s="24"/>
      <c r="C779" s="24"/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</row>
    <row r="780" ht="12" customHeight="1" spans="1:25">
      <c r="A780" s="24"/>
      <c r="B780" s="24"/>
      <c r="C780" s="24"/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</row>
    <row r="781" ht="12" customHeight="1" spans="1:25">
      <c r="A781" s="24"/>
      <c r="B781" s="24"/>
      <c r="C781" s="24"/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</row>
    <row r="782" ht="12" customHeight="1" spans="1:25">
      <c r="A782" s="24"/>
      <c r="B782" s="24"/>
      <c r="C782" s="24"/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</row>
    <row r="783" ht="12" customHeight="1" spans="1:25">
      <c r="A783" s="24"/>
      <c r="B783" s="24"/>
      <c r="C783" s="24"/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</row>
    <row r="784" ht="12" customHeight="1" spans="1:25">
      <c r="A784" s="24"/>
      <c r="B784" s="24"/>
      <c r="C784" s="24"/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</row>
    <row r="785" ht="12" customHeight="1" spans="1:25">
      <c r="A785" s="24"/>
      <c r="B785" s="24"/>
      <c r="C785" s="24"/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</row>
    <row r="786" ht="12" customHeight="1" spans="1:25">
      <c r="A786" s="24"/>
      <c r="B786" s="24"/>
      <c r="C786" s="24"/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</row>
    <row r="787" ht="12" customHeight="1" spans="1:25">
      <c r="A787" s="24"/>
      <c r="B787" s="24"/>
      <c r="C787" s="24"/>
      <c r="D787" s="24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</row>
    <row r="788" ht="12" customHeight="1" spans="1:25">
      <c r="A788" s="24"/>
      <c r="B788" s="24"/>
      <c r="C788" s="24"/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</row>
    <row r="789" ht="12" customHeight="1" spans="1:25">
      <c r="A789" s="24"/>
      <c r="B789" s="24"/>
      <c r="C789" s="24"/>
      <c r="D789" s="24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</row>
    <row r="790" ht="12" customHeight="1" spans="1:25">
      <c r="A790" s="24"/>
      <c r="B790" s="24"/>
      <c r="C790" s="24"/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</row>
    <row r="791" ht="12" customHeight="1" spans="1:25">
      <c r="A791" s="24"/>
      <c r="B791" s="24"/>
      <c r="C791" s="24"/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</row>
    <row r="792" ht="12" customHeight="1" spans="1:25">
      <c r="A792" s="24"/>
      <c r="B792" s="24"/>
      <c r="C792" s="24"/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</row>
    <row r="793" ht="12" customHeight="1" spans="1:25">
      <c r="A793" s="24"/>
      <c r="B793" s="24"/>
      <c r="C793" s="24"/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</row>
    <row r="794" ht="12" customHeight="1" spans="1:25">
      <c r="A794" s="24"/>
      <c r="B794" s="24"/>
      <c r="C794" s="24"/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</row>
    <row r="795" ht="12" customHeight="1" spans="1:25">
      <c r="A795" s="24"/>
      <c r="B795" s="24"/>
      <c r="C795" s="24"/>
      <c r="D795" s="24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</row>
    <row r="796" ht="12" customHeight="1" spans="1:25">
      <c r="A796" s="24"/>
      <c r="B796" s="24"/>
      <c r="C796" s="24"/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</row>
    <row r="797" ht="12" customHeight="1" spans="1:25">
      <c r="A797" s="24"/>
      <c r="B797" s="24"/>
      <c r="C797" s="24"/>
      <c r="D797" s="24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</row>
    <row r="798" ht="12" customHeight="1" spans="1:25">
      <c r="A798" s="24"/>
      <c r="B798" s="24"/>
      <c r="C798" s="2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</row>
    <row r="799" ht="12" customHeight="1" spans="1:25">
      <c r="A799" s="24"/>
      <c r="B799" s="24"/>
      <c r="C799" s="24"/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</row>
    <row r="800" ht="12" customHeight="1" spans="1:25">
      <c r="A800" s="24"/>
      <c r="B800" s="24"/>
      <c r="C800" s="24"/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</row>
    <row r="801" ht="12" customHeight="1" spans="1:25">
      <c r="A801" s="24"/>
      <c r="B801" s="24"/>
      <c r="C801" s="24"/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</row>
    <row r="802" ht="12" customHeight="1" spans="1:25">
      <c r="A802" s="24"/>
      <c r="B802" s="24"/>
      <c r="C802" s="2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</row>
    <row r="803" ht="12" customHeight="1" spans="1:25">
      <c r="A803" s="24"/>
      <c r="B803" s="24"/>
      <c r="C803" s="24"/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</row>
    <row r="804" ht="12" customHeight="1" spans="1:25">
      <c r="A804" s="24"/>
      <c r="B804" s="24"/>
      <c r="C804" s="24"/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</row>
    <row r="805" ht="12" customHeight="1" spans="1:25">
      <c r="A805" s="24"/>
      <c r="B805" s="24"/>
      <c r="C805" s="24"/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</row>
    <row r="806" ht="12" customHeight="1" spans="1:25">
      <c r="A806" s="24"/>
      <c r="B806" s="24"/>
      <c r="C806" s="24"/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</row>
    <row r="807" ht="12" customHeight="1" spans="1:25">
      <c r="A807" s="24"/>
      <c r="B807" s="24"/>
      <c r="C807" s="24"/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</row>
    <row r="808" ht="12" customHeight="1" spans="1:25">
      <c r="A808" s="24"/>
      <c r="B808" s="24"/>
      <c r="C808" s="24"/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</row>
    <row r="809" ht="12" customHeight="1" spans="1:25">
      <c r="A809" s="24"/>
      <c r="B809" s="24"/>
      <c r="C809" s="24"/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</row>
    <row r="810" ht="12" customHeight="1" spans="1:25">
      <c r="A810" s="24"/>
      <c r="B810" s="24"/>
      <c r="C810" s="24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</row>
    <row r="811" ht="12" customHeight="1" spans="1:25">
      <c r="A811" s="24"/>
      <c r="B811" s="24"/>
      <c r="C811" s="24"/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</row>
    <row r="812" ht="12" customHeight="1" spans="1:25">
      <c r="A812" s="24"/>
      <c r="B812" s="24"/>
      <c r="C812" s="24"/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</row>
    <row r="813" ht="12" customHeight="1" spans="1:25">
      <c r="A813" s="24"/>
      <c r="B813" s="24"/>
      <c r="C813" s="24"/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</row>
    <row r="814" ht="12" customHeight="1" spans="1:25">
      <c r="A814" s="24"/>
      <c r="B814" s="24"/>
      <c r="C814" s="24"/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</row>
    <row r="815" ht="12" customHeight="1" spans="1:25">
      <c r="A815" s="24"/>
      <c r="B815" s="24"/>
      <c r="C815" s="24"/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</row>
    <row r="816" ht="12" customHeight="1" spans="1:25">
      <c r="A816" s="24"/>
      <c r="B816" s="24"/>
      <c r="C816" s="24"/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</row>
    <row r="817" ht="12" customHeight="1" spans="1:25">
      <c r="A817" s="24"/>
      <c r="B817" s="24"/>
      <c r="C817" s="24"/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</row>
    <row r="818" ht="12" customHeight="1" spans="1:25">
      <c r="A818" s="24"/>
      <c r="B818" s="24"/>
      <c r="C818" s="24"/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</row>
    <row r="819" ht="12" customHeight="1" spans="1:25">
      <c r="A819" s="24"/>
      <c r="B819" s="24"/>
      <c r="C819" s="24"/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</row>
    <row r="820" ht="12" customHeight="1" spans="1:25">
      <c r="A820" s="24"/>
      <c r="B820" s="24"/>
      <c r="C820" s="24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</row>
    <row r="821" ht="12" customHeight="1" spans="1:25">
      <c r="A821" s="24"/>
      <c r="B821" s="24"/>
      <c r="C821" s="24"/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</row>
    <row r="822" ht="12" customHeight="1" spans="1:25">
      <c r="A822" s="24"/>
      <c r="B822" s="24"/>
      <c r="C822" s="24"/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</row>
    <row r="823" ht="12" customHeight="1" spans="1:25">
      <c r="A823" s="24"/>
      <c r="B823" s="24"/>
      <c r="C823" s="24"/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</row>
    <row r="824" ht="12" customHeight="1" spans="1:25">
      <c r="A824" s="24"/>
      <c r="B824" s="24"/>
      <c r="C824" s="24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</row>
    <row r="825" ht="12" customHeight="1" spans="1:25">
      <c r="A825" s="24"/>
      <c r="B825" s="24"/>
      <c r="C825" s="24"/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</row>
    <row r="826" ht="12" customHeight="1" spans="1:25">
      <c r="A826" s="24"/>
      <c r="B826" s="24"/>
      <c r="C826" s="24"/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</row>
    <row r="827" ht="12" customHeight="1" spans="1:25">
      <c r="A827" s="24"/>
      <c r="B827" s="24"/>
      <c r="C827" s="24"/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</row>
    <row r="828" ht="12" customHeight="1" spans="1:25">
      <c r="A828" s="24"/>
      <c r="B828" s="24"/>
      <c r="C828" s="24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</row>
    <row r="829" ht="12" customHeight="1" spans="1:25">
      <c r="A829" s="24"/>
      <c r="B829" s="24"/>
      <c r="C829" s="24"/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</row>
    <row r="830" ht="12" customHeight="1" spans="1:25">
      <c r="A830" s="24"/>
      <c r="B830" s="24"/>
      <c r="C830" s="24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</row>
    <row r="831" ht="12" customHeight="1" spans="1:25">
      <c r="A831" s="24"/>
      <c r="B831" s="24"/>
      <c r="C831" s="24"/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</row>
    <row r="832" ht="12" customHeight="1" spans="1:25">
      <c r="A832" s="24"/>
      <c r="B832" s="24"/>
      <c r="C832" s="24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</row>
    <row r="833" ht="12" customHeight="1" spans="1:25">
      <c r="A833" s="24"/>
      <c r="B833" s="24"/>
      <c r="C833" s="24"/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</row>
    <row r="834" ht="12" customHeight="1" spans="1:25">
      <c r="A834" s="24"/>
      <c r="B834" s="24"/>
      <c r="C834" s="24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</row>
    <row r="835" ht="12" customHeight="1" spans="1:25">
      <c r="A835" s="24"/>
      <c r="B835" s="24"/>
      <c r="C835" s="24"/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</row>
    <row r="836" ht="12" customHeight="1" spans="1:25">
      <c r="A836" s="24"/>
      <c r="B836" s="24"/>
      <c r="C836" s="24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</row>
    <row r="837" ht="12" customHeight="1" spans="1:25">
      <c r="A837" s="24"/>
      <c r="B837" s="24"/>
      <c r="C837" s="24"/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</row>
    <row r="838" ht="12" customHeight="1" spans="1:25">
      <c r="A838" s="24"/>
      <c r="B838" s="24"/>
      <c r="C838" s="24"/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</row>
    <row r="839" ht="12" customHeight="1" spans="1:25">
      <c r="A839" s="24"/>
      <c r="B839" s="24"/>
      <c r="C839" s="24"/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</row>
    <row r="840" ht="12" customHeight="1" spans="1:25">
      <c r="A840" s="24"/>
      <c r="B840" s="24"/>
      <c r="C840" s="24"/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</row>
    <row r="841" ht="12" customHeight="1" spans="1:25">
      <c r="A841" s="24"/>
      <c r="B841" s="24"/>
      <c r="C841" s="24"/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</row>
    <row r="842" ht="12" customHeight="1" spans="1:25">
      <c r="A842" s="24"/>
      <c r="B842" s="24"/>
      <c r="C842" s="24"/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</row>
    <row r="843" ht="12" customHeight="1" spans="1:25">
      <c r="A843" s="24"/>
      <c r="B843" s="24"/>
      <c r="C843" s="24"/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</row>
    <row r="844" ht="12" customHeight="1" spans="1:25">
      <c r="A844" s="24"/>
      <c r="B844" s="24"/>
      <c r="C844" s="24"/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</row>
    <row r="845" ht="12" customHeight="1" spans="1:25">
      <c r="A845" s="24"/>
      <c r="B845" s="24"/>
      <c r="C845" s="24"/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</row>
    <row r="846" ht="12" customHeight="1" spans="1:25">
      <c r="A846" s="24"/>
      <c r="B846" s="24"/>
      <c r="C846" s="24"/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</row>
    <row r="847" ht="12" customHeight="1" spans="1:25">
      <c r="A847" s="24"/>
      <c r="B847" s="24"/>
      <c r="C847" s="24"/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</row>
    <row r="848" ht="12" customHeight="1" spans="1:25">
      <c r="A848" s="24"/>
      <c r="B848" s="24"/>
      <c r="C848" s="24"/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</row>
    <row r="849" ht="12" customHeight="1" spans="1:25">
      <c r="A849" s="24"/>
      <c r="B849" s="24"/>
      <c r="C849" s="24"/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</row>
    <row r="850" ht="12" customHeight="1" spans="1:25">
      <c r="A850" s="24"/>
      <c r="B850" s="24"/>
      <c r="C850" s="24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</row>
    <row r="851" ht="12" customHeight="1" spans="1:25">
      <c r="A851" s="24"/>
      <c r="B851" s="24"/>
      <c r="C851" s="24"/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</row>
    <row r="852" ht="12" customHeight="1" spans="1:25">
      <c r="A852" s="24"/>
      <c r="B852" s="24"/>
      <c r="C852" s="2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</row>
    <row r="853" ht="12" customHeight="1" spans="1:25">
      <c r="A853" s="24"/>
      <c r="B853" s="24"/>
      <c r="C853" s="24"/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</row>
    <row r="854" ht="12" customHeight="1" spans="1:25">
      <c r="A854" s="24"/>
      <c r="B854" s="24"/>
      <c r="C854" s="24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</row>
    <row r="855" ht="12" customHeight="1" spans="1:25">
      <c r="A855" s="24"/>
      <c r="B855" s="24"/>
      <c r="C855" s="24"/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</row>
    <row r="856" ht="12" customHeight="1" spans="1:25">
      <c r="A856" s="24"/>
      <c r="B856" s="24"/>
      <c r="C856" s="24"/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</row>
    <row r="857" ht="12" customHeight="1" spans="1:25">
      <c r="A857" s="24"/>
      <c r="B857" s="24"/>
      <c r="C857" s="24"/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</row>
    <row r="858" ht="12" customHeight="1" spans="1:25">
      <c r="A858" s="24"/>
      <c r="B858" s="24"/>
      <c r="C858" s="2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</row>
    <row r="859" ht="12" customHeight="1" spans="1:25">
      <c r="A859" s="24"/>
      <c r="B859" s="24"/>
      <c r="C859" s="2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</row>
    <row r="860" ht="12" customHeight="1" spans="1:25">
      <c r="A860" s="24"/>
      <c r="B860" s="24"/>
      <c r="C860" s="24"/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</row>
    <row r="861" ht="12" customHeight="1" spans="1:25">
      <c r="A861" s="24"/>
      <c r="B861" s="24"/>
      <c r="C861" s="24"/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</row>
    <row r="862" ht="12" customHeight="1" spans="1:25">
      <c r="A862" s="24"/>
      <c r="B862" s="24"/>
      <c r="C862" s="24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</row>
    <row r="863" ht="12" customHeight="1" spans="1:25">
      <c r="A863" s="24"/>
      <c r="B863" s="24"/>
      <c r="C863" s="24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</row>
    <row r="864" ht="12" customHeight="1" spans="1:25">
      <c r="A864" s="24"/>
      <c r="B864" s="24"/>
      <c r="C864" s="24"/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</row>
    <row r="865" ht="12" customHeight="1" spans="1:25">
      <c r="A865" s="24"/>
      <c r="B865" s="24"/>
      <c r="C865" s="24"/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</row>
    <row r="866" ht="12" customHeight="1" spans="1:25">
      <c r="A866" s="24"/>
      <c r="B866" s="24"/>
      <c r="C866" s="24"/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</row>
    <row r="867" ht="12" customHeight="1" spans="1:25">
      <c r="A867" s="24"/>
      <c r="B867" s="24"/>
      <c r="C867" s="24"/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</row>
    <row r="868" ht="12" customHeight="1" spans="1:25">
      <c r="A868" s="24"/>
      <c r="B868" s="24"/>
      <c r="C868" s="24"/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</row>
    <row r="869" ht="12" customHeight="1" spans="1:25">
      <c r="A869" s="24"/>
      <c r="B869" s="24"/>
      <c r="C869" s="24"/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</row>
    <row r="870" ht="12" customHeight="1" spans="1:25">
      <c r="A870" s="24"/>
      <c r="B870" s="24"/>
      <c r="C870" s="24"/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</row>
    <row r="871" ht="12" customHeight="1" spans="1:25">
      <c r="A871" s="24"/>
      <c r="B871" s="24"/>
      <c r="C871" s="24"/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</row>
    <row r="872" ht="12" customHeight="1" spans="1:25">
      <c r="A872" s="24"/>
      <c r="B872" s="24"/>
      <c r="C872" s="24"/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</row>
    <row r="873" ht="12" customHeight="1" spans="1:25">
      <c r="A873" s="24"/>
      <c r="B873" s="24"/>
      <c r="C873" s="24"/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</row>
    <row r="874" ht="12" customHeight="1" spans="1:25">
      <c r="A874" s="24"/>
      <c r="B874" s="24"/>
      <c r="C874" s="24"/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</row>
    <row r="875" ht="12" customHeight="1" spans="1:25">
      <c r="A875" s="24"/>
      <c r="B875" s="24"/>
      <c r="C875" s="24"/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</row>
    <row r="876" ht="12" customHeight="1" spans="1:25">
      <c r="A876" s="24"/>
      <c r="B876" s="24"/>
      <c r="C876" s="24"/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</row>
    <row r="877" ht="12" customHeight="1" spans="1:25">
      <c r="A877" s="24"/>
      <c r="B877" s="24"/>
      <c r="C877" s="24"/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</row>
    <row r="878" ht="12" customHeight="1" spans="1:25">
      <c r="A878" s="24"/>
      <c r="B878" s="24"/>
      <c r="C878" s="24"/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</row>
    <row r="879" ht="12" customHeight="1" spans="1:25">
      <c r="A879" s="24"/>
      <c r="B879" s="24"/>
      <c r="C879" s="24"/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</row>
    <row r="880" ht="12" customHeight="1" spans="1:25">
      <c r="A880" s="24"/>
      <c r="B880" s="24"/>
      <c r="C880" s="24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</row>
    <row r="881" ht="12" customHeight="1" spans="1:25">
      <c r="A881" s="24"/>
      <c r="B881" s="24"/>
      <c r="C881" s="24"/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</row>
    <row r="882" ht="12" customHeight="1" spans="1:25">
      <c r="A882" s="24"/>
      <c r="B882" s="24"/>
      <c r="C882" s="24"/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</row>
    <row r="883" ht="12" customHeight="1" spans="1:25">
      <c r="A883" s="24"/>
      <c r="B883" s="24"/>
      <c r="C883" s="24"/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</row>
    <row r="884" ht="12" customHeight="1" spans="1:25">
      <c r="A884" s="24"/>
      <c r="B884" s="24"/>
      <c r="C884" s="24"/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</row>
    <row r="885" ht="12" customHeight="1" spans="1:25">
      <c r="A885" s="24"/>
      <c r="B885" s="24"/>
      <c r="C885" s="24"/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</row>
    <row r="886" ht="12" customHeight="1" spans="1:25">
      <c r="A886" s="24"/>
      <c r="B886" s="24"/>
      <c r="C886" s="2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</row>
    <row r="887" ht="12" customHeight="1" spans="1:25">
      <c r="A887" s="24"/>
      <c r="B887" s="24"/>
      <c r="C887" s="24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</row>
    <row r="888" ht="12" customHeight="1" spans="1:25">
      <c r="A888" s="24"/>
      <c r="B888" s="24"/>
      <c r="C888" s="24"/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</row>
    <row r="889" ht="12" customHeight="1" spans="1:25">
      <c r="A889" s="24"/>
      <c r="B889" s="24"/>
      <c r="C889" s="24"/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</row>
    <row r="890" ht="12" customHeight="1" spans="1:25">
      <c r="A890" s="24"/>
      <c r="B890" s="24"/>
      <c r="C890" s="24"/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</row>
    <row r="891" ht="12" customHeight="1" spans="1:25">
      <c r="A891" s="24"/>
      <c r="B891" s="24"/>
      <c r="C891" s="24"/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</row>
    <row r="892" ht="12" customHeight="1" spans="1:25">
      <c r="A892" s="24"/>
      <c r="B892" s="24"/>
      <c r="C892" s="24"/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</row>
    <row r="893" ht="12" customHeight="1" spans="1:25">
      <c r="A893" s="24"/>
      <c r="B893" s="24"/>
      <c r="C893" s="24"/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</row>
    <row r="894" ht="12" customHeight="1" spans="1:25">
      <c r="A894" s="24"/>
      <c r="B894" s="24"/>
      <c r="C894" s="24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</row>
    <row r="895" ht="12" customHeight="1" spans="1:25">
      <c r="A895" s="24"/>
      <c r="B895" s="24"/>
      <c r="C895" s="24"/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</row>
    <row r="896" ht="12" customHeight="1" spans="1:25">
      <c r="A896" s="24"/>
      <c r="B896" s="24"/>
      <c r="C896" s="24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</row>
    <row r="897" ht="12" customHeight="1" spans="1:25">
      <c r="A897" s="24"/>
      <c r="B897" s="24"/>
      <c r="C897" s="24"/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</row>
    <row r="898" ht="12" customHeight="1" spans="1:25">
      <c r="A898" s="24"/>
      <c r="B898" s="24"/>
      <c r="C898" s="2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</row>
    <row r="899" ht="12" customHeight="1" spans="1:25">
      <c r="A899" s="24"/>
      <c r="B899" s="24"/>
      <c r="C899" s="24"/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</row>
    <row r="900" ht="12" customHeight="1" spans="1:25">
      <c r="A900" s="24"/>
      <c r="B900" s="24"/>
      <c r="C900" s="24"/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</row>
    <row r="901" ht="12" customHeight="1" spans="1:25">
      <c r="A901" s="24"/>
      <c r="B901" s="24"/>
      <c r="C901" s="24"/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</row>
    <row r="902" ht="12" customHeight="1" spans="1:25">
      <c r="A902" s="24"/>
      <c r="B902" s="24"/>
      <c r="C902" s="24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</row>
    <row r="903" ht="12" customHeight="1" spans="1:25">
      <c r="A903" s="24"/>
      <c r="B903" s="24"/>
      <c r="C903" s="24"/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</row>
    <row r="904" ht="12" customHeight="1" spans="1:25">
      <c r="A904" s="24"/>
      <c r="B904" s="24"/>
      <c r="C904" s="24"/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</row>
    <row r="905" ht="12" customHeight="1" spans="1:25">
      <c r="A905" s="24"/>
      <c r="B905" s="24"/>
      <c r="C905" s="24"/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</row>
    <row r="906" ht="12" customHeight="1" spans="1:25">
      <c r="A906" s="24"/>
      <c r="B906" s="24"/>
      <c r="C906" s="24"/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</row>
    <row r="907" ht="12" customHeight="1" spans="1:25">
      <c r="A907" s="24"/>
      <c r="B907" s="24"/>
      <c r="C907" s="24"/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</row>
    <row r="908" ht="12" customHeight="1" spans="1:25">
      <c r="A908" s="24"/>
      <c r="B908" s="24"/>
      <c r="C908" s="24"/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</row>
    <row r="909" ht="12" customHeight="1" spans="1:25">
      <c r="A909" s="24"/>
      <c r="B909" s="24"/>
      <c r="C909" s="24"/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</row>
    <row r="910" ht="12" customHeight="1" spans="1:25">
      <c r="A910" s="24"/>
      <c r="B910" s="24"/>
      <c r="C910" s="24"/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</row>
    <row r="911" ht="12" customHeight="1" spans="1:25">
      <c r="A911" s="24"/>
      <c r="B911" s="24"/>
      <c r="C911" s="24"/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</row>
    <row r="912" ht="12" customHeight="1" spans="1:25">
      <c r="A912" s="24"/>
      <c r="B912" s="24"/>
      <c r="C912" s="2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</row>
    <row r="913" ht="12" customHeight="1" spans="1:25">
      <c r="A913" s="24"/>
      <c r="B913" s="24"/>
      <c r="C913" s="24"/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</row>
    <row r="914" ht="12" customHeight="1" spans="1:25">
      <c r="A914" s="24"/>
      <c r="B914" s="24"/>
      <c r="C914" s="24"/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</row>
    <row r="915" ht="12" customHeight="1" spans="1:25">
      <c r="A915" s="24"/>
      <c r="B915" s="24"/>
      <c r="C915" s="24"/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</row>
    <row r="916" ht="12" customHeight="1" spans="1:25">
      <c r="A916" s="24"/>
      <c r="B916" s="24"/>
      <c r="C916" s="2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</row>
    <row r="917" ht="12" customHeight="1" spans="1:25">
      <c r="A917" s="24"/>
      <c r="B917" s="24"/>
      <c r="C917" s="24"/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</row>
    <row r="918" ht="12" customHeight="1" spans="1:25">
      <c r="A918" s="24"/>
      <c r="B918" s="24"/>
      <c r="C918" s="24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</row>
    <row r="919" ht="12" customHeight="1" spans="1:25">
      <c r="A919" s="24"/>
      <c r="B919" s="24"/>
      <c r="C919" s="24"/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</row>
    <row r="920" ht="12" customHeight="1" spans="1:25">
      <c r="A920" s="24"/>
      <c r="B920" s="24"/>
      <c r="C920" s="24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</row>
    <row r="921" ht="12" customHeight="1" spans="1:25">
      <c r="A921" s="24"/>
      <c r="B921" s="24"/>
      <c r="C921" s="24"/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</row>
    <row r="922" ht="12" customHeight="1" spans="1:25">
      <c r="A922" s="24"/>
      <c r="B922" s="24"/>
      <c r="C922" s="2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</row>
    <row r="923" ht="12" customHeight="1" spans="1:25">
      <c r="A923" s="24"/>
      <c r="B923" s="24"/>
      <c r="C923" s="24"/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</row>
    <row r="924" ht="12" customHeight="1" spans="1:25">
      <c r="A924" s="24"/>
      <c r="B924" s="24"/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</row>
    <row r="925" ht="12" customHeight="1" spans="1:25">
      <c r="A925" s="24"/>
      <c r="B925" s="24"/>
      <c r="C925" s="24"/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</row>
    <row r="926" ht="12" customHeight="1" spans="1:25">
      <c r="A926" s="24"/>
      <c r="B926" s="24"/>
      <c r="C926" s="24"/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</row>
    <row r="927" ht="12" customHeight="1" spans="1:25">
      <c r="A927" s="24"/>
      <c r="B927" s="24"/>
      <c r="C927" s="24"/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</row>
    <row r="928" ht="12" customHeight="1" spans="1:25">
      <c r="A928" s="24"/>
      <c r="B928" s="24"/>
      <c r="C928" s="24"/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</row>
    <row r="929" ht="12" customHeight="1" spans="1:25">
      <c r="A929" s="24"/>
      <c r="B929" s="24"/>
      <c r="C929" s="24"/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</row>
    <row r="930" ht="12" customHeight="1" spans="1:25">
      <c r="A930" s="24"/>
      <c r="B930" s="24"/>
      <c r="C930" s="24"/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</row>
    <row r="931" ht="12" customHeight="1" spans="1:25">
      <c r="A931" s="24"/>
      <c r="B931" s="24"/>
      <c r="C931" s="24"/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</row>
    <row r="932" ht="12" customHeight="1" spans="1:25">
      <c r="A932" s="24"/>
      <c r="B932" s="24"/>
      <c r="C932" s="24"/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</row>
    <row r="933" ht="12" customHeight="1" spans="1:25">
      <c r="A933" s="24"/>
      <c r="B933" s="24"/>
      <c r="C933" s="24"/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</row>
    <row r="934" ht="12" customHeight="1" spans="1:25">
      <c r="A934" s="24"/>
      <c r="B934" s="24"/>
      <c r="C934" s="24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</row>
    <row r="935" ht="12" customHeight="1" spans="1:25">
      <c r="A935" s="24"/>
      <c r="B935" s="24"/>
      <c r="C935" s="24"/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</row>
    <row r="936" ht="12" customHeight="1" spans="1:25">
      <c r="A936" s="24"/>
      <c r="B936" s="24"/>
      <c r="C936" s="24"/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</row>
    <row r="937" ht="12" customHeight="1" spans="1:25">
      <c r="A937" s="24"/>
      <c r="B937" s="24"/>
      <c r="C937" s="24"/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</row>
    <row r="938" ht="12" customHeight="1" spans="1:25">
      <c r="A938" s="24"/>
      <c r="B938" s="24"/>
      <c r="C938" s="24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</row>
    <row r="939" ht="12" customHeight="1" spans="1:25">
      <c r="A939" s="24"/>
      <c r="B939" s="24"/>
      <c r="C939" s="24"/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</row>
    <row r="940" ht="12" customHeight="1" spans="1:25">
      <c r="A940" s="24"/>
      <c r="B940" s="24"/>
      <c r="C940" s="24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</row>
    <row r="941" ht="12" customHeight="1" spans="1:25">
      <c r="A941" s="24"/>
      <c r="B941" s="24"/>
      <c r="C941" s="24"/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</row>
    <row r="942" ht="12" customHeight="1" spans="1:25">
      <c r="A942" s="24"/>
      <c r="B942" s="24"/>
      <c r="C942" s="24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</row>
    <row r="943" ht="12" customHeight="1" spans="1:25">
      <c r="A943" s="24"/>
      <c r="B943" s="24"/>
      <c r="C943" s="24"/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</row>
    <row r="944" ht="12" customHeight="1" spans="1:25">
      <c r="A944" s="24"/>
      <c r="B944" s="24"/>
      <c r="C944" s="24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</row>
    <row r="945" ht="12" customHeight="1" spans="1:25">
      <c r="A945" s="24"/>
      <c r="B945" s="24"/>
      <c r="C945" s="24"/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</row>
    <row r="946" ht="12" customHeight="1" spans="1:25">
      <c r="A946" s="24"/>
      <c r="B946" s="24"/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</row>
    <row r="947" ht="12" customHeight="1" spans="1:25">
      <c r="A947" s="24"/>
      <c r="B947" s="24"/>
      <c r="C947" s="24"/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</row>
    <row r="948" ht="12" customHeight="1" spans="1:25">
      <c r="A948" s="24"/>
      <c r="B948" s="24"/>
      <c r="C948" s="24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</row>
    <row r="949" ht="12" customHeight="1" spans="1:25">
      <c r="A949" s="24"/>
      <c r="B949" s="24"/>
      <c r="C949" s="24"/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</row>
    <row r="950" ht="12" customHeight="1" spans="1:25">
      <c r="A950" s="24"/>
      <c r="B950" s="24"/>
      <c r="C950" s="24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</row>
    <row r="951" ht="12" customHeight="1" spans="1:25">
      <c r="A951" s="24"/>
      <c r="B951" s="24"/>
      <c r="C951" s="24"/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</row>
    <row r="952" ht="12" customHeight="1" spans="1:25">
      <c r="A952" s="24"/>
      <c r="B952" s="24"/>
      <c r="C952" s="24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</row>
    <row r="953" ht="12" customHeight="1" spans="1:25">
      <c r="A953" s="24"/>
      <c r="B953" s="24"/>
      <c r="C953" s="24"/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</row>
    <row r="954" ht="12" customHeight="1" spans="1:25">
      <c r="A954" s="24"/>
      <c r="B954" s="24"/>
      <c r="C954" s="24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</row>
    <row r="955" ht="12" customHeight="1" spans="1:25">
      <c r="A955" s="24"/>
      <c r="B955" s="24"/>
      <c r="C955" s="24"/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</row>
    <row r="956" ht="12" customHeight="1" spans="1:25">
      <c r="A956" s="24"/>
      <c r="B956" s="24"/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</row>
    <row r="957" ht="12" customHeight="1" spans="1:25">
      <c r="A957" s="24"/>
      <c r="B957" s="24"/>
      <c r="C957" s="24"/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</row>
    <row r="958" ht="12" customHeight="1" spans="1:25">
      <c r="A958" s="24"/>
      <c r="B958" s="24"/>
      <c r="C958" s="24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</row>
    <row r="959" ht="12" customHeight="1" spans="1:25">
      <c r="A959" s="24"/>
      <c r="B959" s="24"/>
      <c r="C959" s="24"/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</row>
    <row r="960" ht="12" customHeight="1" spans="1:25">
      <c r="A960" s="24"/>
      <c r="B960" s="24"/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</row>
    <row r="961" ht="12" customHeight="1" spans="1:25">
      <c r="A961" s="24"/>
      <c r="B961" s="24"/>
      <c r="C961" s="24"/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</row>
    <row r="962" ht="12" customHeight="1" spans="1:25">
      <c r="A962" s="24"/>
      <c r="B962" s="24"/>
      <c r="C962" s="2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</row>
    <row r="963" ht="12" customHeight="1" spans="1:25">
      <c r="A963" s="24"/>
      <c r="B963" s="24"/>
      <c r="C963" s="24"/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</row>
    <row r="964" ht="12" customHeight="1" spans="1:25">
      <c r="A964" s="24"/>
      <c r="B964" s="24"/>
      <c r="C964" s="2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</row>
    <row r="965" ht="12" customHeight="1" spans="1:25">
      <c r="A965" s="24"/>
      <c r="B965" s="24"/>
      <c r="C965" s="24"/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</row>
    <row r="966" ht="12" customHeight="1" spans="1:25">
      <c r="A966" s="24"/>
      <c r="B966" s="24"/>
      <c r="C966" s="2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</row>
    <row r="967" ht="12" customHeight="1" spans="1:25">
      <c r="A967" s="24"/>
      <c r="B967" s="24"/>
      <c r="C967" s="24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</row>
    <row r="968" ht="12" customHeight="1" spans="1:25">
      <c r="A968" s="24"/>
      <c r="B968" s="24"/>
      <c r="C968" s="2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</row>
    <row r="969" ht="12" customHeight="1" spans="1:25">
      <c r="A969" s="24"/>
      <c r="B969" s="24"/>
      <c r="C969" s="24"/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</row>
    <row r="970" ht="12" customHeight="1" spans="1:25">
      <c r="A970" s="24"/>
      <c r="B970" s="24"/>
      <c r="C970" s="24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</row>
    <row r="971" ht="12" customHeight="1" spans="1:25">
      <c r="A971" s="24"/>
      <c r="B971" s="24"/>
      <c r="C971" s="24"/>
      <c r="D971" s="24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</row>
    <row r="972" ht="12" customHeight="1" spans="1:25">
      <c r="A972" s="24"/>
      <c r="B972" s="24"/>
      <c r="C972" s="24"/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</row>
    <row r="973" ht="12" customHeight="1" spans="1:25">
      <c r="A973" s="24"/>
      <c r="B973" s="24"/>
      <c r="C973" s="24"/>
      <c r="D973" s="24"/>
      <c r="E973" s="24"/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</row>
    <row r="974" ht="12" customHeight="1" spans="1:25">
      <c r="A974" s="24"/>
      <c r="B974" s="24"/>
      <c r="C974" s="24"/>
      <c r="D974" s="24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</row>
    <row r="975" ht="12" customHeight="1" spans="1:25">
      <c r="A975" s="24"/>
      <c r="B975" s="24"/>
      <c r="C975" s="24"/>
      <c r="D975" s="24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</row>
    <row r="976" ht="12" customHeight="1" spans="1:25">
      <c r="A976" s="24"/>
      <c r="B976" s="24"/>
      <c r="C976" s="24"/>
      <c r="D976" s="24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</row>
    <row r="977" ht="12" customHeight="1" spans="1:25">
      <c r="A977" s="24"/>
      <c r="B977" s="24"/>
      <c r="C977" s="24"/>
      <c r="D977" s="24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</row>
    <row r="978" ht="12" customHeight="1" spans="1:25">
      <c r="A978" s="24"/>
      <c r="B978" s="24"/>
      <c r="C978" s="24"/>
      <c r="D978" s="24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</row>
    <row r="979" ht="12" customHeight="1" spans="1:25">
      <c r="A979" s="24"/>
      <c r="B979" s="24"/>
      <c r="C979" s="24"/>
      <c r="D979" s="24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</row>
    <row r="980" ht="12" customHeight="1" spans="1:25">
      <c r="A980" s="24"/>
      <c r="B980" s="24"/>
      <c r="C980" s="24"/>
      <c r="D980" s="24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</row>
    <row r="981" ht="12" customHeight="1" spans="1:25">
      <c r="A981" s="24"/>
      <c r="B981" s="24"/>
      <c r="C981" s="24"/>
      <c r="D981" s="24"/>
      <c r="E981" s="24"/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</row>
    <row r="982" ht="12" customHeight="1" spans="1:25">
      <c r="A982" s="24"/>
      <c r="B982" s="24"/>
      <c r="C982" s="24"/>
      <c r="D982" s="24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</row>
    <row r="983" ht="12" customHeight="1" spans="1:25">
      <c r="A983" s="24"/>
      <c r="B983" s="24"/>
      <c r="C983" s="24"/>
      <c r="D983" s="24"/>
      <c r="E983" s="24"/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</row>
    <row r="984" ht="12" customHeight="1" spans="1:25">
      <c r="A984" s="24"/>
      <c r="B984" s="24"/>
      <c r="C984" s="24"/>
      <c r="D984" s="24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</row>
    <row r="985" ht="12" customHeight="1" spans="1:25">
      <c r="A985" s="24"/>
      <c r="B985" s="24"/>
      <c r="C985" s="24"/>
      <c r="D985" s="24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</row>
    <row r="986" ht="12" customHeight="1" spans="1:25">
      <c r="A986" s="24"/>
      <c r="B986" s="24"/>
      <c r="C986" s="24"/>
      <c r="D986" s="24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</row>
    <row r="987" ht="12" customHeight="1" spans="1:25">
      <c r="A987" s="24"/>
      <c r="B987" s="24"/>
      <c r="C987" s="24"/>
      <c r="D987" s="24"/>
      <c r="E987" s="24"/>
      <c r="F987" s="2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</row>
    <row r="988" ht="12" customHeight="1" spans="1:25">
      <c r="A988" s="24"/>
      <c r="B988" s="24"/>
      <c r="C988" s="24"/>
      <c r="D988" s="24"/>
      <c r="E988" s="24"/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</row>
    <row r="989" ht="12" customHeight="1" spans="1:25">
      <c r="A989" s="24"/>
      <c r="B989" s="24"/>
      <c r="C989" s="24"/>
      <c r="D989" s="24"/>
      <c r="E989" s="24"/>
      <c r="F989" s="2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</row>
    <row r="990" ht="12" customHeight="1" spans="1:25">
      <c r="A990" s="24"/>
      <c r="B990" s="24"/>
      <c r="C990" s="24"/>
      <c r="D990" s="24"/>
      <c r="E990" s="24"/>
      <c r="F990" s="24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</row>
    <row r="991" ht="12" customHeight="1" spans="1:25">
      <c r="A991" s="24"/>
      <c r="B991" s="24"/>
      <c r="C991" s="24"/>
      <c r="D991" s="24"/>
      <c r="E991" s="24"/>
      <c r="F991" s="24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</row>
    <row r="992" ht="12" customHeight="1" spans="1:25">
      <c r="A992" s="24"/>
      <c r="B992" s="24"/>
      <c r="C992" s="24"/>
      <c r="D992" s="24"/>
      <c r="E992" s="24"/>
      <c r="F992" s="24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</row>
    <row r="993" ht="12" customHeight="1" spans="1:25">
      <c r="A993" s="24"/>
      <c r="B993" s="24"/>
      <c r="C993" s="24"/>
      <c r="D993" s="24"/>
      <c r="E993" s="24"/>
      <c r="F993" s="24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</row>
    <row r="994" ht="12" customHeight="1" spans="1:25">
      <c r="A994" s="24"/>
      <c r="B994" s="24"/>
      <c r="C994" s="24"/>
      <c r="D994" s="24"/>
      <c r="E994" s="24"/>
      <c r="F994" s="24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</row>
    <row r="995" ht="12" customHeight="1" spans="1:25">
      <c r="A995" s="24"/>
      <c r="B995" s="24"/>
      <c r="C995" s="24"/>
      <c r="D995" s="24"/>
      <c r="E995" s="24"/>
      <c r="F995" s="24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</row>
    <row r="996" ht="12" customHeight="1" spans="1:25">
      <c r="A996" s="24"/>
      <c r="B996" s="24"/>
      <c r="C996" s="24"/>
      <c r="D996" s="24"/>
      <c r="E996" s="24"/>
      <c r="F996" s="24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</row>
    <row r="997" ht="12" customHeight="1" spans="1:25">
      <c r="A997" s="24"/>
      <c r="B997" s="24"/>
      <c r="C997" s="24"/>
      <c r="D997" s="24"/>
      <c r="E997" s="24"/>
      <c r="F997" s="24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</row>
    <row r="998" ht="12" customHeight="1" spans="1:25">
      <c r="A998" s="24"/>
      <c r="B998" s="24"/>
      <c r="C998" s="24"/>
      <c r="D998" s="24"/>
      <c r="E998" s="24"/>
      <c r="F998" s="24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  <c r="X998" s="24"/>
      <c r="Y998" s="24"/>
    </row>
    <row r="999" ht="12" customHeight="1" spans="1:25">
      <c r="A999" s="24"/>
      <c r="B999" s="24"/>
      <c r="C999" s="24"/>
      <c r="D999" s="24"/>
      <c r="E999" s="24"/>
      <c r="F999" s="24"/>
      <c r="G999" s="24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  <c r="W999" s="24"/>
      <c r="X999" s="24"/>
      <c r="Y999" s="24"/>
    </row>
    <row r="1000" ht="12" customHeight="1" spans="1:25">
      <c r="A1000" s="24"/>
      <c r="B1000" s="24"/>
      <c r="C1000" s="24"/>
      <c r="D1000" s="24"/>
      <c r="E1000" s="24"/>
      <c r="F1000" s="24"/>
      <c r="G1000" s="24"/>
      <c r="H1000" s="24"/>
      <c r="I1000" s="24"/>
      <c r="J1000" s="24"/>
      <c r="K1000" s="24"/>
      <c r="L1000" s="24"/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  <c r="W1000" s="24"/>
      <c r="X1000" s="24"/>
      <c r="Y1000" s="24"/>
    </row>
  </sheetData>
  <mergeCells count="63">
    <mergeCell ref="A2:D2"/>
    <mergeCell ref="A3:B3"/>
    <mergeCell ref="A4:B4"/>
    <mergeCell ref="B7:C7"/>
    <mergeCell ref="B8:C8"/>
    <mergeCell ref="B9:C9"/>
    <mergeCell ref="B10:C10"/>
    <mergeCell ref="B11:C11"/>
    <mergeCell ref="A13:D13"/>
    <mergeCell ref="A14:D14"/>
    <mergeCell ref="B15:C15"/>
    <mergeCell ref="B16:C16"/>
    <mergeCell ref="B17:C17"/>
    <mergeCell ref="B18:C18"/>
    <mergeCell ref="B19:C19"/>
    <mergeCell ref="A20:D20"/>
    <mergeCell ref="A21:D21"/>
    <mergeCell ref="B22:C22"/>
    <mergeCell ref="B23:C23"/>
    <mergeCell ref="B24:C24"/>
    <mergeCell ref="B25:C25"/>
    <mergeCell ref="B26:C26"/>
    <mergeCell ref="A27:D27"/>
    <mergeCell ref="A28:D28"/>
    <mergeCell ref="A29:D29"/>
    <mergeCell ref="A33:B33"/>
    <mergeCell ref="A35:B35"/>
    <mergeCell ref="A36:D36"/>
    <mergeCell ref="A46:B46"/>
    <mergeCell ref="A47:D47"/>
    <mergeCell ref="C51:D51"/>
    <mergeCell ref="C52:D52"/>
    <mergeCell ref="C53:D53"/>
    <mergeCell ref="C54:D54"/>
    <mergeCell ref="C55:D55"/>
    <mergeCell ref="C56:D56"/>
    <mergeCell ref="A57:D57"/>
    <mergeCell ref="A62:B62"/>
    <mergeCell ref="A64:D64"/>
    <mergeCell ref="A72:B72"/>
    <mergeCell ref="A74:D74"/>
    <mergeCell ref="A75:D75"/>
    <mergeCell ref="A82:B82"/>
    <mergeCell ref="A84:B84"/>
    <mergeCell ref="A85:D85"/>
    <mergeCell ref="A88:B88"/>
    <mergeCell ref="A90:D90"/>
    <mergeCell ref="B91:C91"/>
    <mergeCell ref="B92:C92"/>
    <mergeCell ref="B93:C93"/>
    <mergeCell ref="B94:C94"/>
    <mergeCell ref="A95:D95"/>
    <mergeCell ref="A96:D96"/>
    <mergeCell ref="A106:D106"/>
    <mergeCell ref="B107:C107"/>
    <mergeCell ref="B108:C108"/>
    <mergeCell ref="B109:C109"/>
    <mergeCell ref="B110:C110"/>
    <mergeCell ref="B111:C111"/>
    <mergeCell ref="B112:C112"/>
    <mergeCell ref="A113:C113"/>
    <mergeCell ref="B114:C114"/>
    <mergeCell ref="A115:C115"/>
  </mergeCells>
  <pageMargins left="0.7" right="0.7" top="0.75" bottom="0.75" header="0" footer="0"/>
  <pageSetup paperSize="1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000"/>
  <sheetViews>
    <sheetView showGridLines="0" tabSelected="1" zoomScale="140" zoomScaleNormal="140" workbookViewId="0">
      <selection activeCell="F9" sqref="F9:F11"/>
    </sheetView>
  </sheetViews>
  <sheetFormatPr defaultColWidth="14.5047619047619" defaultRowHeight="15" customHeight="1"/>
  <cols>
    <col min="1" max="1" width="10.3333333333333" customWidth="1"/>
    <col min="2" max="2" width="9.82857142857143" customWidth="1"/>
    <col min="3" max="3" width="16.3333333333333" customWidth="1"/>
    <col min="4" max="4" width="19.5047619047619" customWidth="1"/>
    <col min="5" max="5" width="20" customWidth="1"/>
    <col min="6" max="6" width="20.8285714285714" customWidth="1"/>
    <col min="7" max="7" width="13.5047619047619" customWidth="1"/>
    <col min="8" max="26" width="8" customWidth="1"/>
  </cols>
  <sheetData>
    <row r="1" ht="14.25" customHeight="1" spans="1:26">
      <c r="A1" s="1"/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4.25" customHeight="1" spans="1:26">
      <c r="A2" s="1"/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8" customHeight="1" spans="1:26">
      <c r="A3" s="3" t="s">
        <v>158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customHeight="1" spans="1:26">
      <c r="A4" s="4"/>
      <c r="F4" s="1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24" customHeight="1" spans="1:26">
      <c r="A5" s="5" t="s">
        <v>159</v>
      </c>
      <c r="B5" s="6"/>
      <c r="C5" s="7" t="s">
        <v>160</v>
      </c>
      <c r="D5" s="7" t="s">
        <v>161</v>
      </c>
      <c r="E5" s="7" t="s">
        <v>162</v>
      </c>
      <c r="F5" s="7" t="s">
        <v>163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8" customHeight="1" spans="1:26">
      <c r="A6" s="8"/>
      <c r="B6" s="9"/>
      <c r="C6" s="10"/>
      <c r="D6" s="10"/>
      <c r="E6" s="10"/>
      <c r="F6" s="10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22.5" customHeight="1" spans="1:26">
      <c r="A7" s="11"/>
      <c r="B7" s="12"/>
      <c r="C7" s="13"/>
      <c r="D7" s="13"/>
      <c r="E7" s="13"/>
      <c r="F7" s="13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customHeight="1" spans="1:26">
      <c r="A8" s="14" t="s">
        <v>164</v>
      </c>
      <c r="B8" s="15"/>
      <c r="C8" s="16" t="s">
        <v>42</v>
      </c>
      <c r="D8" s="17">
        <v>1</v>
      </c>
      <c r="E8" s="16">
        <f>SUPERVISOR!D115</f>
        <v>0</v>
      </c>
      <c r="F8" s="18">
        <f>D8*E8</f>
        <v>0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customHeight="1" spans="1:26">
      <c r="A9" s="14" t="s">
        <v>41</v>
      </c>
      <c r="B9" s="15"/>
      <c r="C9" s="16" t="s">
        <v>42</v>
      </c>
      <c r="D9" s="17">
        <v>31</v>
      </c>
      <c r="E9" s="19" t="s">
        <v>165</v>
      </c>
      <c r="F9" s="18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customHeight="1" spans="1:26">
      <c r="A10" s="20" t="s">
        <v>166</v>
      </c>
      <c r="B10" s="21"/>
      <c r="C10" s="21"/>
      <c r="D10" s="21"/>
      <c r="E10" s="15"/>
      <c r="F10" s="2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customHeight="1" spans="1:26">
      <c r="A11" s="20" t="s">
        <v>167</v>
      </c>
      <c r="B11" s="21"/>
      <c r="C11" s="21"/>
      <c r="D11" s="21"/>
      <c r="E11" s="15"/>
      <c r="F11" s="2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2.75" customHeight="1" spans="1:26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2.75" customHeight="1" spans="1:26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2.75" customHeight="1" spans="1:26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2.75" customHeight="1" spans="1:26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2.75" customHeight="1" spans="1:2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2.75" customHeight="1" spans="1:26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2.75" customHeight="1" spans="1:26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2.75" customHeight="1" spans="1:26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2.75" customHeight="1" spans="1:26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2.75" customHeight="1" spans="1:26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2.75" customHeight="1" spans="1:26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2.75" customHeight="1" spans="1:26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2.75" customHeight="1" spans="1:26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2.75" customHeight="1" spans="1:26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2.75" customHeight="1" spans="1: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2.75" customHeight="1" spans="1:26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2.75" customHeight="1" spans="1:26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2.75" customHeight="1" spans="1:26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2.75" customHeight="1" spans="1:26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2.75" customHeight="1" spans="1:26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2.75" customHeight="1" spans="1:26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2.75" customHeight="1" spans="1:26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2.75" customHeight="1" spans="1:26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2.75" customHeight="1" spans="1:26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2.75" customHeight="1" spans="1:2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2.75" customHeight="1" spans="1:26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2.75" customHeight="1" spans="1:26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2.75" customHeight="1" spans="1:26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2.75" customHeight="1" spans="1:26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2.75" customHeight="1" spans="1:26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2.75" customHeight="1" spans="1:26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2.75" customHeight="1" spans="1:26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2.75" customHeight="1" spans="1:26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2.75" customHeight="1" spans="1:26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2.75" customHeight="1" spans="1:2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2.75" customHeight="1" spans="1:26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2.75" customHeight="1" spans="1:26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2.75" customHeight="1" spans="1:26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2.75" customHeight="1" spans="1:26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2.75" customHeight="1" spans="1:26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2.75" customHeight="1" spans="1:26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2.75" customHeight="1" spans="1:26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2.75" customHeight="1" spans="1:26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2.75" customHeight="1" spans="1:26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2.75" customHeight="1" spans="1:2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2.75" customHeight="1" spans="1:26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2.75" customHeight="1" spans="1:26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2.75" customHeight="1" spans="1:26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2.75" customHeight="1" spans="1:26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2.75" customHeight="1" spans="1:26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2.75" customHeight="1" spans="1:26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2.75" customHeight="1" spans="1:26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2.75" customHeight="1" spans="1:26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2.75" customHeight="1" spans="1:26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2.75" customHeight="1" spans="1:2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4.25" customHeight="1" spans="1:26">
      <c r="A67" s="23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2" customHeight="1" spans="8:26"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2.75" customHeight="1" spans="8:26"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2.75" customHeight="1" spans="8:26"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2.75" customHeight="1" spans="8:26"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2.75" customHeight="1" spans="8:26"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2.75" customHeight="1" spans="8:26"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2.75" customHeight="1" spans="8:26"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2.75" customHeight="1" spans="8:26"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2.75" customHeight="1" spans="8:26"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2.75" customHeight="1" spans="8:26"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2.75" customHeight="1" spans="8:26"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2.75" customHeight="1" spans="8:26"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2.75" customHeight="1" spans="8:26"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2.75" customHeight="1" spans="8:26"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2.75" customHeight="1" spans="8:26"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2.75" customHeight="1" spans="8:26"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2.75" customHeight="1" spans="8:26"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2.75" customHeight="1" spans="8:26"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2.75" customHeight="1" spans="8:26"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2.75" customHeight="1" spans="8:26"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2.75" customHeight="1" spans="8:26"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2.75" customHeight="1" spans="8:26"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2.75" customHeight="1" spans="8:26"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2.75" customHeight="1" spans="8:26"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2.75" customHeight="1" spans="8:26"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2.75" customHeight="1" spans="8:26"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2.75" customHeight="1" spans="8:26"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2.75" customHeight="1" spans="8:26"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2.75" customHeight="1" spans="8:26"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2.75" customHeight="1" spans="8:26"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2.75" customHeight="1" spans="8:26"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2.75" customHeight="1" spans="8:26"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2.75" customHeight="1" spans="8:26"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2.75" customHeight="1" spans="8:26"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2.75" customHeight="1" spans="8:26"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2.75" customHeight="1" spans="8:26"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2.75" customHeight="1" spans="8:26"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2.75" customHeight="1" spans="8:26"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2.75" customHeight="1" spans="8:26"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2.75" customHeight="1" spans="8:26"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2.75" customHeight="1" spans="8:26"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2.75" customHeight="1" spans="8:26"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2.75" customHeight="1" spans="8:26"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2.75" customHeight="1" spans="8:26"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2.75" customHeight="1" spans="8:26"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2.75" customHeight="1" spans="8:26"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2.75" customHeight="1" spans="8:26"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2.75" customHeight="1" spans="8:26"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2.75" customHeight="1" spans="8:26"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2.75" customHeight="1" spans="8:26"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2.75" customHeight="1" spans="8:26"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2.75" customHeight="1" spans="8:26"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2.75" customHeight="1" spans="8:26"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2.75" customHeight="1" spans="8:26"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2.75" customHeight="1" spans="8:26"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2.75" customHeight="1" spans="8:26"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2.75" customHeight="1" spans="8:26"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2.75" customHeight="1" spans="8:26"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2.75" customHeight="1" spans="8:26"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2.75" customHeight="1" spans="8:26"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2.75" customHeight="1" spans="8:26"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2.75" customHeight="1" spans="8:26"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2.75" customHeight="1" spans="8:26"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2.75" customHeight="1" spans="8:26"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2.75" customHeight="1" spans="8:26"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2.75" customHeight="1" spans="8:26"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2.75" customHeight="1" spans="8:26"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2.75" customHeight="1" spans="8:26"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2.75" customHeight="1" spans="8:26"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2.75" customHeight="1" spans="8:26"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2.75" customHeight="1" spans="8:26"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2.75" customHeight="1" spans="8:26"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2.75" customHeight="1" spans="8:26"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2.75" customHeight="1" spans="8:26"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2.75" customHeight="1" spans="8:26"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2.75" customHeight="1" spans="8:26"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2.75" customHeight="1" spans="8:26"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2.75" customHeight="1" spans="8:26"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2.75" customHeight="1" spans="8:26"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2.75" customHeight="1" spans="8:26"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2.75" customHeight="1" spans="8:26"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2.75" customHeight="1" spans="8:26"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2.75" customHeight="1" spans="8:26"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2.75" customHeight="1" spans="8:26"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2.75" customHeight="1" spans="8:26"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2.75" customHeight="1" spans="8:26"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2.75" customHeight="1" spans="8:26"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2.75" customHeight="1" spans="8:26"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2.75" customHeight="1" spans="8:26"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2.75" customHeight="1" spans="8:26"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2.75" customHeight="1" spans="8:26"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2.75" customHeight="1" spans="8:26"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2.75" customHeight="1" spans="8:26"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2.75" customHeight="1" spans="8:26"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2.75" customHeight="1" spans="8:26"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2.75" customHeight="1" spans="8:26"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2.75" customHeight="1" spans="8:26"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2.75" customHeight="1" spans="8:26"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2.75" customHeight="1" spans="8:26"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2.75" customHeight="1" spans="8:26"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2.75" customHeight="1" spans="8:26"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2.75" customHeight="1" spans="8:26"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2.75" customHeight="1" spans="8:26"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2.75" customHeight="1" spans="8:26"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2.75" customHeight="1" spans="8:26"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2.75" customHeight="1" spans="8:26"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2.75" customHeight="1" spans="8:26"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2.75" customHeight="1" spans="8:26"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2.75" customHeight="1" spans="8:26"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2.75" customHeight="1" spans="8:26"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2.75" customHeight="1" spans="8:26"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2.75" customHeight="1" spans="8:26"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2.75" customHeight="1" spans="8:26"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2.75" customHeight="1" spans="8:26"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2.75" customHeight="1" spans="8:26"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2.75" customHeight="1" spans="8:26"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2.75" customHeight="1" spans="8:26"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2.75" customHeight="1" spans="8:26"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2.75" customHeight="1" spans="8:26"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2.75" customHeight="1" spans="8:26"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2.75" customHeight="1" spans="8:26"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2.75" customHeight="1" spans="8:26"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2.75" customHeight="1" spans="8:26"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2.75" customHeight="1" spans="8:26"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2.75" customHeight="1" spans="8:26"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2.75" customHeight="1" spans="8:26"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2.75" customHeight="1" spans="8:26"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2.75" customHeight="1" spans="8:26"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2.75" customHeight="1" spans="8:26"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2.75" customHeight="1" spans="8:26"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2.75" customHeight="1" spans="8:26"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2.75" customHeight="1" spans="8:26"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2.75" customHeight="1" spans="8:26"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2.75" customHeight="1" spans="8:26"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2.75" customHeight="1" spans="8:26"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2.75" customHeight="1" spans="8:26"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2.75" customHeight="1" spans="8:26"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2.75" customHeight="1" spans="8:26"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2.75" customHeight="1" spans="8:26"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2.75" customHeight="1" spans="8:26"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2.75" customHeight="1" spans="8:26"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2.75" customHeight="1" spans="8:26"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2.75" customHeight="1" spans="8:26"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2.75" customHeight="1" spans="8:26"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2.75" customHeight="1" spans="8:26"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2.75" customHeight="1" spans="8:26"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2.75" customHeight="1" spans="8:26"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2.75" customHeight="1" spans="8:26"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2.75" customHeight="1" spans="8:26"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2.75" customHeight="1" spans="8:26"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2.75" customHeight="1" spans="8:26"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2.75" customHeight="1" spans="8:26"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2.75" customHeight="1" spans="8:26"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2.75" customHeight="1" spans="1:26">
      <c r="A221" s="23"/>
      <c r="B221" s="23"/>
      <c r="C221" s="23"/>
      <c r="D221" s="23"/>
      <c r="E221" s="23"/>
      <c r="F221" s="23"/>
      <c r="G221" s="23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2.75" customHeight="1" spans="1:26">
      <c r="A222" s="23"/>
      <c r="B222" s="23"/>
      <c r="C222" s="23"/>
      <c r="D222" s="23"/>
      <c r="E222" s="23"/>
      <c r="F222" s="23"/>
      <c r="G222" s="23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2.75" customHeight="1" spans="1:26">
      <c r="A223" s="23"/>
      <c r="B223" s="23"/>
      <c r="C223" s="23"/>
      <c r="D223" s="23"/>
      <c r="E223" s="23"/>
      <c r="F223" s="23"/>
      <c r="G223" s="23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2.75" customHeight="1" spans="1:26">
      <c r="A224" s="23"/>
      <c r="B224" s="23"/>
      <c r="C224" s="23"/>
      <c r="D224" s="23"/>
      <c r="E224" s="23"/>
      <c r="F224" s="23"/>
      <c r="G224" s="23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2.75" customHeight="1" spans="1:26">
      <c r="A225" s="23"/>
      <c r="B225" s="23"/>
      <c r="C225" s="23"/>
      <c r="D225" s="23"/>
      <c r="E225" s="23"/>
      <c r="F225" s="23"/>
      <c r="G225" s="23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2.75" customHeight="1" spans="1:26">
      <c r="A226" s="23"/>
      <c r="B226" s="23"/>
      <c r="C226" s="23"/>
      <c r="D226" s="23"/>
      <c r="E226" s="23"/>
      <c r="F226" s="23"/>
      <c r="G226" s="23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2.75" customHeight="1" spans="1:26">
      <c r="A227" s="23"/>
      <c r="B227" s="23"/>
      <c r="C227" s="23"/>
      <c r="D227" s="23"/>
      <c r="E227" s="23"/>
      <c r="F227" s="23"/>
      <c r="G227" s="23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2.75" customHeight="1" spans="1:26">
      <c r="A228" s="23"/>
      <c r="B228" s="23"/>
      <c r="C228" s="23"/>
      <c r="D228" s="23"/>
      <c r="E228" s="23"/>
      <c r="F228" s="23"/>
      <c r="G228" s="23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2.75" customHeight="1" spans="1:26">
      <c r="A229" s="23"/>
      <c r="B229" s="23"/>
      <c r="C229" s="23"/>
      <c r="D229" s="23"/>
      <c r="E229" s="23"/>
      <c r="F229" s="23"/>
      <c r="G229" s="23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2.75" customHeight="1" spans="1:26">
      <c r="A230" s="23"/>
      <c r="B230" s="23"/>
      <c r="C230" s="23"/>
      <c r="D230" s="23"/>
      <c r="E230" s="23"/>
      <c r="F230" s="23"/>
      <c r="G230" s="23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2.75" customHeight="1" spans="1:26">
      <c r="A231" s="23"/>
      <c r="B231" s="23"/>
      <c r="C231" s="23"/>
      <c r="D231" s="23"/>
      <c r="E231" s="23"/>
      <c r="F231" s="23"/>
      <c r="G231" s="23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2.75" customHeight="1" spans="1:26">
      <c r="A232" s="23"/>
      <c r="B232" s="23"/>
      <c r="C232" s="23"/>
      <c r="D232" s="23"/>
      <c r="E232" s="23"/>
      <c r="F232" s="23"/>
      <c r="G232" s="23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2.75" customHeight="1" spans="1:26">
      <c r="A233" s="23"/>
      <c r="B233" s="23"/>
      <c r="C233" s="23"/>
      <c r="D233" s="23"/>
      <c r="E233" s="23"/>
      <c r="F233" s="23"/>
      <c r="G233" s="23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2.75" customHeight="1" spans="1:26">
      <c r="A234" s="23"/>
      <c r="B234" s="23"/>
      <c r="C234" s="23"/>
      <c r="D234" s="23"/>
      <c r="E234" s="23"/>
      <c r="F234" s="23"/>
      <c r="G234" s="23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2.75" customHeight="1" spans="1:26">
      <c r="A235" s="23"/>
      <c r="B235" s="23"/>
      <c r="C235" s="23"/>
      <c r="D235" s="23"/>
      <c r="E235" s="23"/>
      <c r="F235" s="23"/>
      <c r="G235" s="23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2.75" customHeight="1" spans="1:26">
      <c r="A236" s="23"/>
      <c r="B236" s="23"/>
      <c r="C236" s="23"/>
      <c r="D236" s="23"/>
      <c r="E236" s="23"/>
      <c r="F236" s="23"/>
      <c r="G236" s="23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2.75" customHeight="1" spans="1:26">
      <c r="A237" s="23"/>
      <c r="B237" s="23"/>
      <c r="C237" s="23"/>
      <c r="D237" s="23"/>
      <c r="E237" s="23"/>
      <c r="F237" s="23"/>
      <c r="G237" s="23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2.75" customHeight="1" spans="1:26">
      <c r="A238" s="23"/>
      <c r="B238" s="23"/>
      <c r="C238" s="23"/>
      <c r="D238" s="23"/>
      <c r="E238" s="23"/>
      <c r="F238" s="23"/>
      <c r="G238" s="23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2.75" customHeight="1" spans="1:26">
      <c r="A239" s="23"/>
      <c r="B239" s="23"/>
      <c r="C239" s="23"/>
      <c r="D239" s="23"/>
      <c r="E239" s="23"/>
      <c r="F239" s="23"/>
      <c r="G239" s="23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2.75" customHeight="1" spans="1:26">
      <c r="A240" s="23"/>
      <c r="B240" s="23"/>
      <c r="C240" s="23"/>
      <c r="D240" s="23"/>
      <c r="E240" s="23"/>
      <c r="F240" s="23"/>
      <c r="G240" s="23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2.75" customHeight="1" spans="1:26">
      <c r="A241" s="23"/>
      <c r="B241" s="23"/>
      <c r="C241" s="23"/>
      <c r="D241" s="23"/>
      <c r="E241" s="23"/>
      <c r="F241" s="23"/>
      <c r="G241" s="23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2.75" customHeight="1" spans="1:26">
      <c r="A242" s="23"/>
      <c r="B242" s="23"/>
      <c r="C242" s="23"/>
      <c r="D242" s="23"/>
      <c r="E242" s="23"/>
      <c r="F242" s="23"/>
      <c r="G242" s="23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2.75" customHeight="1" spans="1:26">
      <c r="A243" s="23"/>
      <c r="B243" s="23"/>
      <c r="C243" s="23"/>
      <c r="D243" s="23"/>
      <c r="E243" s="23"/>
      <c r="F243" s="23"/>
      <c r="G243" s="23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2.75" customHeight="1" spans="1:26">
      <c r="A244" s="23"/>
      <c r="B244" s="23"/>
      <c r="C244" s="23"/>
      <c r="D244" s="23"/>
      <c r="E244" s="23"/>
      <c r="F244" s="23"/>
      <c r="G244" s="23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2.75" customHeight="1" spans="1:26">
      <c r="A245" s="23"/>
      <c r="B245" s="23"/>
      <c r="C245" s="23"/>
      <c r="D245" s="23"/>
      <c r="E245" s="23"/>
      <c r="F245" s="23"/>
      <c r="G245" s="23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2.75" customHeight="1" spans="1:26">
      <c r="A246" s="23"/>
      <c r="B246" s="23"/>
      <c r="C246" s="23"/>
      <c r="D246" s="23"/>
      <c r="E246" s="23"/>
      <c r="F246" s="23"/>
      <c r="G246" s="23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2.75" customHeight="1" spans="1:26">
      <c r="A247" s="23"/>
      <c r="B247" s="23"/>
      <c r="C247" s="23"/>
      <c r="D247" s="23"/>
      <c r="E247" s="23"/>
      <c r="F247" s="23"/>
      <c r="G247" s="23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2.75" customHeight="1" spans="1:26">
      <c r="A248" s="23"/>
      <c r="B248" s="23"/>
      <c r="C248" s="23"/>
      <c r="D248" s="23"/>
      <c r="E248" s="23"/>
      <c r="F248" s="23"/>
      <c r="G248" s="23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2.75" customHeight="1" spans="1:26">
      <c r="A249" s="23"/>
      <c r="B249" s="23"/>
      <c r="C249" s="23"/>
      <c r="D249" s="23"/>
      <c r="E249" s="23"/>
      <c r="F249" s="23"/>
      <c r="G249" s="23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2.75" customHeight="1" spans="1:26">
      <c r="A250" s="23"/>
      <c r="B250" s="23"/>
      <c r="C250" s="23"/>
      <c r="D250" s="23"/>
      <c r="E250" s="23"/>
      <c r="F250" s="23"/>
      <c r="G250" s="23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2.75" customHeight="1" spans="1:26">
      <c r="A251" s="23"/>
      <c r="B251" s="23"/>
      <c r="C251" s="23"/>
      <c r="D251" s="23"/>
      <c r="E251" s="23"/>
      <c r="F251" s="23"/>
      <c r="G251" s="23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2.75" customHeight="1" spans="1:26">
      <c r="A252" s="23"/>
      <c r="B252" s="23"/>
      <c r="C252" s="23"/>
      <c r="D252" s="23"/>
      <c r="E252" s="23"/>
      <c r="F252" s="23"/>
      <c r="G252" s="23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2.75" customHeight="1" spans="1:26">
      <c r="A253" s="23"/>
      <c r="B253" s="23"/>
      <c r="C253" s="23"/>
      <c r="D253" s="23"/>
      <c r="E253" s="23"/>
      <c r="F253" s="23"/>
      <c r="G253" s="23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2.75" customHeight="1" spans="1:26">
      <c r="A254" s="23"/>
      <c r="B254" s="23"/>
      <c r="C254" s="23"/>
      <c r="D254" s="23"/>
      <c r="E254" s="23"/>
      <c r="F254" s="23"/>
      <c r="G254" s="23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2.75" customHeight="1" spans="1:26">
      <c r="A255" s="23"/>
      <c r="B255" s="23"/>
      <c r="C255" s="23"/>
      <c r="D255" s="23"/>
      <c r="E255" s="23"/>
      <c r="F255" s="23"/>
      <c r="G255" s="23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2.75" customHeight="1" spans="1:26">
      <c r="A256" s="23"/>
      <c r="B256" s="23"/>
      <c r="C256" s="23"/>
      <c r="D256" s="23"/>
      <c r="E256" s="23"/>
      <c r="F256" s="23"/>
      <c r="G256" s="23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2.75" customHeight="1" spans="1:26">
      <c r="A257" s="23"/>
      <c r="B257" s="23"/>
      <c r="C257" s="23"/>
      <c r="D257" s="23"/>
      <c r="E257" s="23"/>
      <c r="F257" s="23"/>
      <c r="G257" s="23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2.75" customHeight="1" spans="1:26">
      <c r="A258" s="23"/>
      <c r="B258" s="23"/>
      <c r="C258" s="23"/>
      <c r="D258" s="23"/>
      <c r="E258" s="23"/>
      <c r="F258" s="23"/>
      <c r="G258" s="23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2.75" customHeight="1" spans="1:26">
      <c r="A259" s="23"/>
      <c r="B259" s="23"/>
      <c r="C259" s="23"/>
      <c r="D259" s="23"/>
      <c r="E259" s="23"/>
      <c r="F259" s="23"/>
      <c r="G259" s="23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2.75" customHeight="1" spans="1:26">
      <c r="A260" s="23"/>
      <c r="B260" s="23"/>
      <c r="C260" s="23"/>
      <c r="D260" s="23"/>
      <c r="E260" s="23"/>
      <c r="F260" s="23"/>
      <c r="G260" s="23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2.75" customHeight="1" spans="1:26">
      <c r="A261" s="23"/>
      <c r="B261" s="23"/>
      <c r="C261" s="23"/>
      <c r="D261" s="23"/>
      <c r="E261" s="23"/>
      <c r="F261" s="23"/>
      <c r="G261" s="23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2.75" customHeight="1" spans="1:26">
      <c r="A262" s="23"/>
      <c r="B262" s="23"/>
      <c r="C262" s="23"/>
      <c r="D262" s="23"/>
      <c r="E262" s="23"/>
      <c r="F262" s="23"/>
      <c r="G262" s="23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2.75" customHeight="1" spans="1:26">
      <c r="A263" s="23"/>
      <c r="B263" s="23"/>
      <c r="C263" s="23"/>
      <c r="D263" s="23"/>
      <c r="E263" s="23"/>
      <c r="F263" s="23"/>
      <c r="G263" s="23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2.75" customHeight="1" spans="1:26">
      <c r="A264" s="23"/>
      <c r="B264" s="23"/>
      <c r="C264" s="23"/>
      <c r="D264" s="23"/>
      <c r="E264" s="23"/>
      <c r="F264" s="23"/>
      <c r="G264" s="23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2.75" customHeight="1" spans="1:26">
      <c r="A265" s="23"/>
      <c r="B265" s="23"/>
      <c r="C265" s="23"/>
      <c r="D265" s="23"/>
      <c r="E265" s="23"/>
      <c r="F265" s="23"/>
      <c r="G265" s="23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2.75" customHeight="1" spans="1:26">
      <c r="A266" s="23"/>
      <c r="B266" s="23"/>
      <c r="C266" s="23"/>
      <c r="D266" s="23"/>
      <c r="E266" s="23"/>
      <c r="F266" s="23"/>
      <c r="G266" s="23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2.75" customHeight="1" spans="1:26">
      <c r="A267" s="23"/>
      <c r="B267" s="23"/>
      <c r="C267" s="23"/>
      <c r="D267" s="23"/>
      <c r="E267" s="23"/>
      <c r="F267" s="23"/>
      <c r="G267" s="23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2.75" customHeight="1" spans="1:26">
      <c r="A268" s="23"/>
      <c r="B268" s="23"/>
      <c r="C268" s="23"/>
      <c r="D268" s="23"/>
      <c r="E268" s="23"/>
      <c r="F268" s="23"/>
      <c r="G268" s="23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2.75" customHeight="1" spans="1:26">
      <c r="A269" s="23"/>
      <c r="B269" s="23"/>
      <c r="C269" s="23"/>
      <c r="D269" s="23"/>
      <c r="E269" s="23"/>
      <c r="F269" s="23"/>
      <c r="G269" s="23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2.75" customHeight="1" spans="1:26">
      <c r="A270" s="23"/>
      <c r="B270" s="23"/>
      <c r="C270" s="23"/>
      <c r="D270" s="23"/>
      <c r="E270" s="23"/>
      <c r="F270" s="23"/>
      <c r="G270" s="23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2.75" customHeight="1" spans="1:26">
      <c r="A271" s="23"/>
      <c r="B271" s="23"/>
      <c r="C271" s="23"/>
      <c r="D271" s="23"/>
      <c r="E271" s="23"/>
      <c r="F271" s="23"/>
      <c r="G271" s="23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2.75" customHeight="1" spans="1:26">
      <c r="A272" s="23"/>
      <c r="B272" s="23"/>
      <c r="C272" s="23"/>
      <c r="D272" s="23"/>
      <c r="E272" s="23"/>
      <c r="F272" s="23"/>
      <c r="G272" s="23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2.75" customHeight="1" spans="1:26">
      <c r="A273" s="23"/>
      <c r="B273" s="23"/>
      <c r="C273" s="23"/>
      <c r="D273" s="23"/>
      <c r="E273" s="23"/>
      <c r="F273" s="23"/>
      <c r="G273" s="23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2.75" customHeight="1" spans="1:26">
      <c r="A274" s="23"/>
      <c r="B274" s="23"/>
      <c r="C274" s="23"/>
      <c r="D274" s="23"/>
      <c r="E274" s="23"/>
      <c r="F274" s="23"/>
      <c r="G274" s="23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2.75" customHeight="1" spans="1:26">
      <c r="A275" s="23"/>
      <c r="B275" s="23"/>
      <c r="C275" s="23"/>
      <c r="D275" s="23"/>
      <c r="E275" s="23"/>
      <c r="F275" s="23"/>
      <c r="G275" s="23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2.75" customHeight="1" spans="1:26">
      <c r="A276" s="23"/>
      <c r="B276" s="23"/>
      <c r="C276" s="23"/>
      <c r="D276" s="23"/>
      <c r="E276" s="23"/>
      <c r="F276" s="23"/>
      <c r="G276" s="23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2.75" customHeight="1" spans="1:26">
      <c r="A277" s="23"/>
      <c r="B277" s="23"/>
      <c r="C277" s="23"/>
      <c r="D277" s="23"/>
      <c r="E277" s="23"/>
      <c r="F277" s="23"/>
      <c r="G277" s="23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2.75" customHeight="1" spans="1:26">
      <c r="A278" s="23"/>
      <c r="B278" s="23"/>
      <c r="C278" s="23"/>
      <c r="D278" s="23"/>
      <c r="E278" s="23"/>
      <c r="F278" s="23"/>
      <c r="G278" s="23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2.75" customHeight="1" spans="1:26">
      <c r="A279" s="23"/>
      <c r="B279" s="23"/>
      <c r="C279" s="23"/>
      <c r="D279" s="23"/>
      <c r="E279" s="23"/>
      <c r="F279" s="23"/>
      <c r="G279" s="23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2.75" customHeight="1" spans="1:26">
      <c r="A280" s="23"/>
      <c r="B280" s="23"/>
      <c r="C280" s="23"/>
      <c r="D280" s="23"/>
      <c r="E280" s="23"/>
      <c r="F280" s="23"/>
      <c r="G280" s="23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2.75" customHeight="1" spans="1:26">
      <c r="A281" s="23"/>
      <c r="B281" s="23"/>
      <c r="C281" s="23"/>
      <c r="D281" s="23"/>
      <c r="E281" s="23"/>
      <c r="F281" s="23"/>
      <c r="G281" s="23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2.75" customHeight="1" spans="1:26">
      <c r="A282" s="23"/>
      <c r="B282" s="23"/>
      <c r="C282" s="23"/>
      <c r="D282" s="23"/>
      <c r="E282" s="23"/>
      <c r="F282" s="23"/>
      <c r="G282" s="23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2.75" customHeight="1" spans="1:26">
      <c r="A283" s="23"/>
      <c r="B283" s="23"/>
      <c r="C283" s="23"/>
      <c r="D283" s="23"/>
      <c r="E283" s="23"/>
      <c r="F283" s="23"/>
      <c r="G283" s="23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2.75" customHeight="1" spans="1:26">
      <c r="A284" s="23"/>
      <c r="B284" s="23"/>
      <c r="C284" s="23"/>
      <c r="D284" s="23"/>
      <c r="E284" s="23"/>
      <c r="F284" s="23"/>
      <c r="G284" s="23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2.75" customHeight="1" spans="1:26">
      <c r="A285" s="23"/>
      <c r="B285" s="23"/>
      <c r="C285" s="23"/>
      <c r="D285" s="23"/>
      <c r="E285" s="23"/>
      <c r="F285" s="23"/>
      <c r="G285" s="23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2.75" customHeight="1" spans="1:26">
      <c r="A286" s="23"/>
      <c r="B286" s="23"/>
      <c r="C286" s="23"/>
      <c r="D286" s="23"/>
      <c r="E286" s="23"/>
      <c r="F286" s="23"/>
      <c r="G286" s="23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2.75" customHeight="1" spans="1:26">
      <c r="A287" s="23"/>
      <c r="B287" s="23"/>
      <c r="C287" s="23"/>
      <c r="D287" s="23"/>
      <c r="E287" s="23"/>
      <c r="F287" s="23"/>
      <c r="G287" s="23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2.75" customHeight="1" spans="1:26">
      <c r="A288" s="23"/>
      <c r="B288" s="23"/>
      <c r="C288" s="23"/>
      <c r="D288" s="23"/>
      <c r="E288" s="23"/>
      <c r="F288" s="23"/>
      <c r="G288" s="23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2.75" customHeight="1" spans="1:26">
      <c r="A289" s="23"/>
      <c r="B289" s="23"/>
      <c r="C289" s="23"/>
      <c r="D289" s="23"/>
      <c r="E289" s="23"/>
      <c r="F289" s="23"/>
      <c r="G289" s="23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2.75" customHeight="1" spans="1:26">
      <c r="A290" s="23"/>
      <c r="B290" s="23"/>
      <c r="C290" s="23"/>
      <c r="D290" s="23"/>
      <c r="E290" s="23"/>
      <c r="F290" s="23"/>
      <c r="G290" s="23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2.75" customHeight="1" spans="1:26">
      <c r="A291" s="23"/>
      <c r="B291" s="23"/>
      <c r="C291" s="23"/>
      <c r="D291" s="23"/>
      <c r="E291" s="23"/>
      <c r="F291" s="23"/>
      <c r="G291" s="23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2.75" customHeight="1" spans="1:26">
      <c r="A292" s="23"/>
      <c r="B292" s="23"/>
      <c r="C292" s="23"/>
      <c r="D292" s="23"/>
      <c r="E292" s="23"/>
      <c r="F292" s="23"/>
      <c r="G292" s="23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2.75" customHeight="1" spans="1:26">
      <c r="A293" s="23"/>
      <c r="B293" s="23"/>
      <c r="C293" s="23"/>
      <c r="D293" s="23"/>
      <c r="E293" s="23"/>
      <c r="F293" s="23"/>
      <c r="G293" s="23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2.75" customHeight="1" spans="1:26">
      <c r="A294" s="23"/>
      <c r="B294" s="23"/>
      <c r="C294" s="23"/>
      <c r="D294" s="23"/>
      <c r="E294" s="23"/>
      <c r="F294" s="23"/>
      <c r="G294" s="23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2.75" customHeight="1" spans="1:26">
      <c r="A295" s="23"/>
      <c r="B295" s="23"/>
      <c r="C295" s="23"/>
      <c r="D295" s="23"/>
      <c r="E295" s="23"/>
      <c r="F295" s="23"/>
      <c r="G295" s="23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2.75" customHeight="1" spans="1:26">
      <c r="A296" s="23"/>
      <c r="B296" s="23"/>
      <c r="C296" s="23"/>
      <c r="D296" s="23"/>
      <c r="E296" s="23"/>
      <c r="F296" s="23"/>
      <c r="G296" s="23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2.75" customHeight="1" spans="1:26">
      <c r="A297" s="23"/>
      <c r="B297" s="23"/>
      <c r="C297" s="23"/>
      <c r="D297" s="23"/>
      <c r="E297" s="23"/>
      <c r="F297" s="23"/>
      <c r="G297" s="23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2.75" customHeight="1" spans="1:26">
      <c r="A298" s="23"/>
      <c r="B298" s="23"/>
      <c r="C298" s="23"/>
      <c r="D298" s="23"/>
      <c r="E298" s="23"/>
      <c r="F298" s="23"/>
      <c r="G298" s="23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2.75" customHeight="1" spans="1:26">
      <c r="A299" s="23"/>
      <c r="B299" s="23"/>
      <c r="C299" s="23"/>
      <c r="D299" s="23"/>
      <c r="E299" s="23"/>
      <c r="F299" s="23"/>
      <c r="G299" s="23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2.75" customHeight="1" spans="1:26">
      <c r="A300" s="23"/>
      <c r="B300" s="23"/>
      <c r="C300" s="23"/>
      <c r="D300" s="23"/>
      <c r="E300" s="23"/>
      <c r="F300" s="23"/>
      <c r="G300" s="23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2.75" customHeight="1" spans="1:26">
      <c r="A301" s="23"/>
      <c r="B301" s="23"/>
      <c r="C301" s="23"/>
      <c r="D301" s="23"/>
      <c r="E301" s="23"/>
      <c r="F301" s="23"/>
      <c r="G301" s="23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2.75" customHeight="1" spans="1:26">
      <c r="A302" s="23"/>
      <c r="B302" s="23"/>
      <c r="C302" s="23"/>
      <c r="D302" s="23"/>
      <c r="E302" s="23"/>
      <c r="F302" s="23"/>
      <c r="G302" s="23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2.75" customHeight="1" spans="1:26">
      <c r="A303" s="23"/>
      <c r="B303" s="23"/>
      <c r="C303" s="23"/>
      <c r="D303" s="23"/>
      <c r="E303" s="23"/>
      <c r="F303" s="23"/>
      <c r="G303" s="23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2.75" customHeight="1" spans="1:26">
      <c r="A304" s="23"/>
      <c r="B304" s="23"/>
      <c r="C304" s="23"/>
      <c r="D304" s="23"/>
      <c r="E304" s="23"/>
      <c r="F304" s="23"/>
      <c r="G304" s="23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2.75" customHeight="1" spans="1:26">
      <c r="A305" s="23"/>
      <c r="B305" s="23"/>
      <c r="C305" s="23"/>
      <c r="D305" s="23"/>
      <c r="E305" s="23"/>
      <c r="F305" s="23"/>
      <c r="G305" s="23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2.75" customHeight="1" spans="1:26">
      <c r="A306" s="23"/>
      <c r="B306" s="23"/>
      <c r="C306" s="23"/>
      <c r="D306" s="23"/>
      <c r="E306" s="23"/>
      <c r="F306" s="23"/>
      <c r="G306" s="23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2.75" customHeight="1" spans="1:26">
      <c r="A307" s="23"/>
      <c r="B307" s="23"/>
      <c r="C307" s="23"/>
      <c r="D307" s="23"/>
      <c r="E307" s="23"/>
      <c r="F307" s="23"/>
      <c r="G307" s="23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2.75" customHeight="1" spans="1:26">
      <c r="A308" s="23"/>
      <c r="B308" s="23"/>
      <c r="C308" s="23"/>
      <c r="D308" s="23"/>
      <c r="E308" s="23"/>
      <c r="F308" s="23"/>
      <c r="G308" s="23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2.75" customHeight="1" spans="1:26">
      <c r="A309" s="23"/>
      <c r="B309" s="23"/>
      <c r="C309" s="23"/>
      <c r="D309" s="23"/>
      <c r="E309" s="23"/>
      <c r="F309" s="23"/>
      <c r="G309" s="23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2.75" customHeight="1" spans="1:26">
      <c r="A310" s="23"/>
      <c r="B310" s="23"/>
      <c r="C310" s="23"/>
      <c r="D310" s="23"/>
      <c r="E310" s="23"/>
      <c r="F310" s="23"/>
      <c r="G310" s="23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2.75" customHeight="1" spans="1:26">
      <c r="A311" s="23"/>
      <c r="B311" s="23"/>
      <c r="C311" s="23"/>
      <c r="D311" s="23"/>
      <c r="E311" s="23"/>
      <c r="F311" s="23"/>
      <c r="G311" s="23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2.75" customHeight="1" spans="1:26">
      <c r="A312" s="23"/>
      <c r="B312" s="23"/>
      <c r="C312" s="23"/>
      <c r="D312" s="23"/>
      <c r="E312" s="23"/>
      <c r="F312" s="23"/>
      <c r="G312" s="23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2.75" customHeight="1" spans="1:26">
      <c r="A313" s="23"/>
      <c r="B313" s="23"/>
      <c r="C313" s="23"/>
      <c r="D313" s="23"/>
      <c r="E313" s="23"/>
      <c r="F313" s="23"/>
      <c r="G313" s="23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2.75" customHeight="1" spans="1:26">
      <c r="A314" s="23"/>
      <c r="B314" s="23"/>
      <c r="C314" s="23"/>
      <c r="D314" s="23"/>
      <c r="E314" s="23"/>
      <c r="F314" s="23"/>
      <c r="G314" s="23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2.75" customHeight="1" spans="1:26">
      <c r="A315" s="23"/>
      <c r="B315" s="23"/>
      <c r="C315" s="23"/>
      <c r="D315" s="23"/>
      <c r="E315" s="23"/>
      <c r="F315" s="23"/>
      <c r="G315" s="23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2.75" customHeight="1" spans="1:26">
      <c r="A316" s="23"/>
      <c r="B316" s="23"/>
      <c r="C316" s="23"/>
      <c r="D316" s="23"/>
      <c r="E316" s="23"/>
      <c r="F316" s="23"/>
      <c r="G316" s="23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2.75" customHeight="1" spans="1:26">
      <c r="A317" s="23"/>
      <c r="B317" s="23"/>
      <c r="C317" s="23"/>
      <c r="D317" s="23"/>
      <c r="E317" s="23"/>
      <c r="F317" s="23"/>
      <c r="G317" s="23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2.75" customHeight="1" spans="1:26">
      <c r="A318" s="23"/>
      <c r="B318" s="23"/>
      <c r="C318" s="23"/>
      <c r="D318" s="23"/>
      <c r="E318" s="23"/>
      <c r="F318" s="23"/>
      <c r="G318" s="23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2.75" customHeight="1" spans="1:26">
      <c r="A319" s="23"/>
      <c r="B319" s="23"/>
      <c r="C319" s="23"/>
      <c r="D319" s="23"/>
      <c r="E319" s="23"/>
      <c r="F319" s="23"/>
      <c r="G319" s="23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2.75" customHeight="1" spans="1:26">
      <c r="A320" s="23"/>
      <c r="B320" s="23"/>
      <c r="C320" s="23"/>
      <c r="D320" s="23"/>
      <c r="E320" s="23"/>
      <c r="F320" s="23"/>
      <c r="G320" s="23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2.75" customHeight="1" spans="1:26">
      <c r="A321" s="23"/>
      <c r="B321" s="23"/>
      <c r="C321" s="23"/>
      <c r="D321" s="23"/>
      <c r="E321" s="23"/>
      <c r="F321" s="23"/>
      <c r="G321" s="23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2.75" customHeight="1" spans="1:26">
      <c r="A322" s="23"/>
      <c r="B322" s="23"/>
      <c r="C322" s="23"/>
      <c r="D322" s="23"/>
      <c r="E322" s="23"/>
      <c r="F322" s="23"/>
      <c r="G322" s="23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2.75" customHeight="1" spans="1:26">
      <c r="A323" s="23"/>
      <c r="B323" s="23"/>
      <c r="C323" s="23"/>
      <c r="D323" s="23"/>
      <c r="E323" s="23"/>
      <c r="F323" s="23"/>
      <c r="G323" s="23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2.75" customHeight="1" spans="1:26">
      <c r="A324" s="23"/>
      <c r="B324" s="23"/>
      <c r="C324" s="23"/>
      <c r="D324" s="23"/>
      <c r="E324" s="23"/>
      <c r="F324" s="23"/>
      <c r="G324" s="23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2.75" customHeight="1" spans="1:26">
      <c r="A325" s="23"/>
      <c r="B325" s="23"/>
      <c r="C325" s="23"/>
      <c r="D325" s="23"/>
      <c r="E325" s="23"/>
      <c r="F325" s="23"/>
      <c r="G325" s="23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2.75" customHeight="1" spans="1:26">
      <c r="A326" s="23"/>
      <c r="B326" s="23"/>
      <c r="C326" s="23"/>
      <c r="D326" s="23"/>
      <c r="E326" s="23"/>
      <c r="F326" s="23"/>
      <c r="G326" s="23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2.75" customHeight="1" spans="1:26">
      <c r="A327" s="23"/>
      <c r="B327" s="23"/>
      <c r="C327" s="23"/>
      <c r="D327" s="23"/>
      <c r="E327" s="23"/>
      <c r="F327" s="23"/>
      <c r="G327" s="23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2.75" customHeight="1" spans="1:26">
      <c r="A328" s="23"/>
      <c r="B328" s="23"/>
      <c r="C328" s="23"/>
      <c r="D328" s="23"/>
      <c r="E328" s="23"/>
      <c r="F328" s="23"/>
      <c r="G328" s="23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2.75" customHeight="1" spans="1:26">
      <c r="A329" s="23"/>
      <c r="B329" s="23"/>
      <c r="C329" s="23"/>
      <c r="D329" s="23"/>
      <c r="E329" s="23"/>
      <c r="F329" s="23"/>
      <c r="G329" s="23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2.75" customHeight="1" spans="1:26">
      <c r="A330" s="23"/>
      <c r="B330" s="23"/>
      <c r="C330" s="23"/>
      <c r="D330" s="23"/>
      <c r="E330" s="23"/>
      <c r="F330" s="23"/>
      <c r="G330" s="23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2.75" customHeight="1" spans="1:26">
      <c r="A331" s="23"/>
      <c r="B331" s="23"/>
      <c r="C331" s="23"/>
      <c r="D331" s="23"/>
      <c r="E331" s="23"/>
      <c r="F331" s="23"/>
      <c r="G331" s="23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2.75" customHeight="1" spans="1:26">
      <c r="A332" s="23"/>
      <c r="B332" s="23"/>
      <c r="C332" s="23"/>
      <c r="D332" s="23"/>
      <c r="E332" s="23"/>
      <c r="F332" s="23"/>
      <c r="G332" s="23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2.75" customHeight="1" spans="1:26">
      <c r="A333" s="23"/>
      <c r="B333" s="23"/>
      <c r="C333" s="23"/>
      <c r="D333" s="23"/>
      <c r="E333" s="23"/>
      <c r="F333" s="23"/>
      <c r="G333" s="23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2.75" customHeight="1" spans="1:26">
      <c r="A334" s="23"/>
      <c r="B334" s="23"/>
      <c r="C334" s="23"/>
      <c r="D334" s="23"/>
      <c r="E334" s="23"/>
      <c r="F334" s="23"/>
      <c r="G334" s="23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2.75" customHeight="1" spans="1:26">
      <c r="A335" s="23"/>
      <c r="B335" s="23"/>
      <c r="C335" s="23"/>
      <c r="D335" s="23"/>
      <c r="E335" s="23"/>
      <c r="F335" s="23"/>
      <c r="G335" s="23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2.75" customHeight="1" spans="1:26">
      <c r="A336" s="23"/>
      <c r="B336" s="23"/>
      <c r="C336" s="23"/>
      <c r="D336" s="23"/>
      <c r="E336" s="23"/>
      <c r="F336" s="23"/>
      <c r="G336" s="23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2.75" customHeight="1" spans="1:26">
      <c r="A337" s="23"/>
      <c r="B337" s="23"/>
      <c r="C337" s="23"/>
      <c r="D337" s="23"/>
      <c r="E337" s="23"/>
      <c r="F337" s="23"/>
      <c r="G337" s="23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2.75" customHeight="1" spans="1:26">
      <c r="A338" s="23"/>
      <c r="B338" s="23"/>
      <c r="C338" s="23"/>
      <c r="D338" s="23"/>
      <c r="E338" s="23"/>
      <c r="F338" s="23"/>
      <c r="G338" s="23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2.75" customHeight="1" spans="1:26">
      <c r="A339" s="23"/>
      <c r="B339" s="23"/>
      <c r="C339" s="23"/>
      <c r="D339" s="23"/>
      <c r="E339" s="23"/>
      <c r="F339" s="23"/>
      <c r="G339" s="23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2.75" customHeight="1" spans="1:26">
      <c r="A340" s="23"/>
      <c r="B340" s="23"/>
      <c r="C340" s="23"/>
      <c r="D340" s="23"/>
      <c r="E340" s="23"/>
      <c r="F340" s="23"/>
      <c r="G340" s="23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2.75" customHeight="1" spans="1:26">
      <c r="A341" s="23"/>
      <c r="B341" s="23"/>
      <c r="C341" s="23"/>
      <c r="D341" s="23"/>
      <c r="E341" s="23"/>
      <c r="F341" s="23"/>
      <c r="G341" s="23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2.75" customHeight="1" spans="1:26">
      <c r="A342" s="23"/>
      <c r="B342" s="23"/>
      <c r="C342" s="23"/>
      <c r="D342" s="23"/>
      <c r="E342" s="23"/>
      <c r="F342" s="23"/>
      <c r="G342" s="23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2.75" customHeight="1" spans="1:26">
      <c r="A343" s="23"/>
      <c r="B343" s="23"/>
      <c r="C343" s="23"/>
      <c r="D343" s="23"/>
      <c r="E343" s="23"/>
      <c r="F343" s="23"/>
      <c r="G343" s="23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2.75" customHeight="1" spans="1:26">
      <c r="A344" s="23"/>
      <c r="B344" s="23"/>
      <c r="C344" s="23"/>
      <c r="D344" s="23"/>
      <c r="E344" s="23"/>
      <c r="F344" s="23"/>
      <c r="G344" s="23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2.75" customHeight="1" spans="1:26">
      <c r="A345" s="23"/>
      <c r="B345" s="23"/>
      <c r="C345" s="23"/>
      <c r="D345" s="23"/>
      <c r="E345" s="23"/>
      <c r="F345" s="23"/>
      <c r="G345" s="23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2.75" customHeight="1" spans="1:26">
      <c r="A346" s="23"/>
      <c r="B346" s="23"/>
      <c r="C346" s="23"/>
      <c r="D346" s="23"/>
      <c r="E346" s="23"/>
      <c r="F346" s="23"/>
      <c r="G346" s="23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2.75" customHeight="1" spans="1:26">
      <c r="A347" s="23"/>
      <c r="B347" s="23"/>
      <c r="C347" s="23"/>
      <c r="D347" s="23"/>
      <c r="E347" s="23"/>
      <c r="F347" s="23"/>
      <c r="G347" s="23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2.75" customHeight="1" spans="1:26">
      <c r="A348" s="23"/>
      <c r="B348" s="23"/>
      <c r="C348" s="23"/>
      <c r="D348" s="23"/>
      <c r="E348" s="23"/>
      <c r="F348" s="23"/>
      <c r="G348" s="23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2.75" customHeight="1" spans="1:26">
      <c r="A349" s="23"/>
      <c r="B349" s="23"/>
      <c r="C349" s="23"/>
      <c r="D349" s="23"/>
      <c r="E349" s="23"/>
      <c r="F349" s="23"/>
      <c r="G349" s="23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2.75" customHeight="1" spans="1:26">
      <c r="A350" s="23"/>
      <c r="B350" s="23"/>
      <c r="C350" s="23"/>
      <c r="D350" s="23"/>
      <c r="E350" s="23"/>
      <c r="F350" s="23"/>
      <c r="G350" s="23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2.75" customHeight="1" spans="1:26">
      <c r="A351" s="23"/>
      <c r="B351" s="23"/>
      <c r="C351" s="23"/>
      <c r="D351" s="23"/>
      <c r="E351" s="23"/>
      <c r="F351" s="23"/>
      <c r="G351" s="23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2.75" customHeight="1" spans="1:26">
      <c r="A352" s="23"/>
      <c r="B352" s="23"/>
      <c r="C352" s="23"/>
      <c r="D352" s="23"/>
      <c r="E352" s="23"/>
      <c r="F352" s="23"/>
      <c r="G352" s="23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2.75" customHeight="1" spans="1:26">
      <c r="A353" s="23"/>
      <c r="B353" s="23"/>
      <c r="C353" s="23"/>
      <c r="D353" s="23"/>
      <c r="E353" s="23"/>
      <c r="F353" s="23"/>
      <c r="G353" s="23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2.75" customHeight="1" spans="1:26">
      <c r="A354" s="23"/>
      <c r="B354" s="23"/>
      <c r="C354" s="23"/>
      <c r="D354" s="23"/>
      <c r="E354" s="23"/>
      <c r="F354" s="23"/>
      <c r="G354" s="23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2.75" customHeight="1" spans="1:26">
      <c r="A355" s="23"/>
      <c r="B355" s="23"/>
      <c r="C355" s="23"/>
      <c r="D355" s="23"/>
      <c r="E355" s="23"/>
      <c r="F355" s="23"/>
      <c r="G355" s="23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2.75" customHeight="1" spans="1:26">
      <c r="A356" s="23"/>
      <c r="B356" s="23"/>
      <c r="C356" s="23"/>
      <c r="D356" s="23"/>
      <c r="E356" s="23"/>
      <c r="F356" s="23"/>
      <c r="G356" s="23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2.75" customHeight="1" spans="1:26">
      <c r="A357" s="23"/>
      <c r="B357" s="23"/>
      <c r="C357" s="23"/>
      <c r="D357" s="23"/>
      <c r="E357" s="23"/>
      <c r="F357" s="23"/>
      <c r="G357" s="23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2.75" customHeight="1" spans="1:26">
      <c r="A358" s="23"/>
      <c r="B358" s="23"/>
      <c r="C358" s="23"/>
      <c r="D358" s="23"/>
      <c r="E358" s="23"/>
      <c r="F358" s="23"/>
      <c r="G358" s="23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2.75" customHeight="1" spans="1:26">
      <c r="A359" s="23"/>
      <c r="B359" s="23"/>
      <c r="C359" s="23"/>
      <c r="D359" s="23"/>
      <c r="E359" s="23"/>
      <c r="F359" s="23"/>
      <c r="G359" s="23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2.75" customHeight="1" spans="1:26">
      <c r="A360" s="23"/>
      <c r="B360" s="23"/>
      <c r="C360" s="23"/>
      <c r="D360" s="23"/>
      <c r="E360" s="23"/>
      <c r="F360" s="23"/>
      <c r="G360" s="23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2.75" customHeight="1" spans="1:26">
      <c r="A361" s="23"/>
      <c r="B361" s="23"/>
      <c r="C361" s="23"/>
      <c r="D361" s="23"/>
      <c r="E361" s="23"/>
      <c r="F361" s="23"/>
      <c r="G361" s="23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2.75" customHeight="1" spans="1:26">
      <c r="A362" s="23"/>
      <c r="B362" s="23"/>
      <c r="C362" s="23"/>
      <c r="D362" s="23"/>
      <c r="E362" s="23"/>
      <c r="F362" s="23"/>
      <c r="G362" s="23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2.75" customHeight="1" spans="1:26">
      <c r="A363" s="23"/>
      <c r="B363" s="23"/>
      <c r="C363" s="23"/>
      <c r="D363" s="23"/>
      <c r="E363" s="23"/>
      <c r="F363" s="23"/>
      <c r="G363" s="23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2.75" customHeight="1" spans="1:26">
      <c r="A364" s="23"/>
      <c r="B364" s="23"/>
      <c r="C364" s="23"/>
      <c r="D364" s="23"/>
      <c r="E364" s="23"/>
      <c r="F364" s="23"/>
      <c r="G364" s="23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2.75" customHeight="1" spans="1:26">
      <c r="A365" s="23"/>
      <c r="B365" s="23"/>
      <c r="C365" s="23"/>
      <c r="D365" s="23"/>
      <c r="E365" s="23"/>
      <c r="F365" s="23"/>
      <c r="G365" s="23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2.75" customHeight="1" spans="1:26">
      <c r="A366" s="23"/>
      <c r="B366" s="23"/>
      <c r="C366" s="23"/>
      <c r="D366" s="23"/>
      <c r="E366" s="23"/>
      <c r="F366" s="23"/>
      <c r="G366" s="23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2.75" customHeight="1" spans="1:26">
      <c r="A367" s="23"/>
      <c r="B367" s="23"/>
      <c r="C367" s="23"/>
      <c r="D367" s="23"/>
      <c r="E367" s="23"/>
      <c r="F367" s="23"/>
      <c r="G367" s="23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2.75" customHeight="1" spans="1:26">
      <c r="A368" s="23"/>
      <c r="B368" s="23"/>
      <c r="C368" s="23"/>
      <c r="D368" s="23"/>
      <c r="E368" s="23"/>
      <c r="F368" s="23"/>
      <c r="G368" s="23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2.75" customHeight="1" spans="1:26">
      <c r="A369" s="23"/>
      <c r="B369" s="23"/>
      <c r="C369" s="23"/>
      <c r="D369" s="23"/>
      <c r="E369" s="23"/>
      <c r="F369" s="23"/>
      <c r="G369" s="23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2.75" customHeight="1" spans="1:26">
      <c r="A370" s="23"/>
      <c r="B370" s="23"/>
      <c r="C370" s="23"/>
      <c r="D370" s="23"/>
      <c r="E370" s="23"/>
      <c r="F370" s="23"/>
      <c r="G370" s="23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2.75" customHeight="1" spans="1:26">
      <c r="A371" s="23"/>
      <c r="B371" s="23"/>
      <c r="C371" s="23"/>
      <c r="D371" s="23"/>
      <c r="E371" s="23"/>
      <c r="F371" s="23"/>
      <c r="G371" s="23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2.75" customHeight="1" spans="1:26">
      <c r="A372" s="23"/>
      <c r="B372" s="23"/>
      <c r="C372" s="23"/>
      <c r="D372" s="23"/>
      <c r="E372" s="23"/>
      <c r="F372" s="23"/>
      <c r="G372" s="23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2.75" customHeight="1" spans="1:26">
      <c r="A373" s="23"/>
      <c r="B373" s="23"/>
      <c r="C373" s="23"/>
      <c r="D373" s="23"/>
      <c r="E373" s="23"/>
      <c r="F373" s="23"/>
      <c r="G373" s="23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2.75" customHeight="1" spans="1:26">
      <c r="A374" s="23"/>
      <c r="B374" s="23"/>
      <c r="C374" s="23"/>
      <c r="D374" s="23"/>
      <c r="E374" s="23"/>
      <c r="F374" s="23"/>
      <c r="G374" s="23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2.75" customHeight="1" spans="1:26">
      <c r="A375" s="23"/>
      <c r="B375" s="23"/>
      <c r="C375" s="23"/>
      <c r="D375" s="23"/>
      <c r="E375" s="23"/>
      <c r="F375" s="23"/>
      <c r="G375" s="23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2.75" customHeight="1" spans="1:26">
      <c r="A376" s="23"/>
      <c r="B376" s="23"/>
      <c r="C376" s="23"/>
      <c r="D376" s="23"/>
      <c r="E376" s="23"/>
      <c r="F376" s="23"/>
      <c r="G376" s="23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2.75" customHeight="1" spans="1:26">
      <c r="A377" s="23"/>
      <c r="B377" s="23"/>
      <c r="C377" s="23"/>
      <c r="D377" s="23"/>
      <c r="E377" s="23"/>
      <c r="F377" s="23"/>
      <c r="G377" s="23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2.75" customHeight="1" spans="1:26">
      <c r="A378" s="23"/>
      <c r="B378" s="23"/>
      <c r="C378" s="23"/>
      <c r="D378" s="23"/>
      <c r="E378" s="23"/>
      <c r="F378" s="23"/>
      <c r="G378" s="23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2.75" customHeight="1" spans="1:26">
      <c r="A379" s="23"/>
      <c r="B379" s="23"/>
      <c r="C379" s="23"/>
      <c r="D379" s="23"/>
      <c r="E379" s="23"/>
      <c r="F379" s="23"/>
      <c r="G379" s="23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2.75" customHeight="1" spans="1:26">
      <c r="A380" s="23"/>
      <c r="B380" s="23"/>
      <c r="C380" s="23"/>
      <c r="D380" s="23"/>
      <c r="E380" s="23"/>
      <c r="F380" s="23"/>
      <c r="G380" s="23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2.75" customHeight="1" spans="1:26">
      <c r="A381" s="23"/>
      <c r="B381" s="23"/>
      <c r="C381" s="23"/>
      <c r="D381" s="23"/>
      <c r="E381" s="23"/>
      <c r="F381" s="23"/>
      <c r="G381" s="23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2.75" customHeight="1" spans="1:26">
      <c r="A382" s="23"/>
      <c r="B382" s="23"/>
      <c r="C382" s="23"/>
      <c r="D382" s="23"/>
      <c r="E382" s="23"/>
      <c r="F382" s="23"/>
      <c r="G382" s="23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2.75" customHeight="1" spans="1:26">
      <c r="A383" s="23"/>
      <c r="B383" s="23"/>
      <c r="C383" s="23"/>
      <c r="D383" s="23"/>
      <c r="E383" s="23"/>
      <c r="F383" s="23"/>
      <c r="G383" s="23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2.75" customHeight="1" spans="1:26">
      <c r="A384" s="23"/>
      <c r="B384" s="23"/>
      <c r="C384" s="23"/>
      <c r="D384" s="23"/>
      <c r="E384" s="23"/>
      <c r="F384" s="23"/>
      <c r="G384" s="23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2.75" customHeight="1" spans="1:26">
      <c r="A385" s="23"/>
      <c r="B385" s="23"/>
      <c r="C385" s="23"/>
      <c r="D385" s="23"/>
      <c r="E385" s="23"/>
      <c r="F385" s="23"/>
      <c r="G385" s="23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2.75" customHeight="1" spans="1:26">
      <c r="A386" s="23"/>
      <c r="B386" s="23"/>
      <c r="C386" s="23"/>
      <c r="D386" s="23"/>
      <c r="E386" s="23"/>
      <c r="F386" s="23"/>
      <c r="G386" s="23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2.75" customHeight="1" spans="1:26">
      <c r="A387" s="23"/>
      <c r="B387" s="23"/>
      <c r="C387" s="23"/>
      <c r="D387" s="23"/>
      <c r="E387" s="23"/>
      <c r="F387" s="23"/>
      <c r="G387" s="23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2.75" customHeight="1" spans="1:26">
      <c r="A388" s="23"/>
      <c r="B388" s="23"/>
      <c r="C388" s="23"/>
      <c r="D388" s="23"/>
      <c r="E388" s="23"/>
      <c r="F388" s="23"/>
      <c r="G388" s="23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2.75" customHeight="1" spans="1:26">
      <c r="A389" s="23"/>
      <c r="B389" s="23"/>
      <c r="C389" s="23"/>
      <c r="D389" s="23"/>
      <c r="E389" s="23"/>
      <c r="F389" s="23"/>
      <c r="G389" s="23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2.75" customHeight="1" spans="1:26">
      <c r="A390" s="23"/>
      <c r="B390" s="23"/>
      <c r="C390" s="23"/>
      <c r="D390" s="23"/>
      <c r="E390" s="23"/>
      <c r="F390" s="23"/>
      <c r="G390" s="23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2.75" customHeight="1" spans="1:26">
      <c r="A391" s="23"/>
      <c r="B391" s="23"/>
      <c r="C391" s="23"/>
      <c r="D391" s="23"/>
      <c r="E391" s="23"/>
      <c r="F391" s="23"/>
      <c r="G391" s="23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2.75" customHeight="1" spans="1:26">
      <c r="A392" s="23"/>
      <c r="B392" s="23"/>
      <c r="C392" s="23"/>
      <c r="D392" s="23"/>
      <c r="E392" s="23"/>
      <c r="F392" s="23"/>
      <c r="G392" s="23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2.75" customHeight="1" spans="1:26">
      <c r="A393" s="23"/>
      <c r="B393" s="23"/>
      <c r="C393" s="23"/>
      <c r="D393" s="23"/>
      <c r="E393" s="23"/>
      <c r="F393" s="23"/>
      <c r="G393" s="23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2.75" customHeight="1" spans="1:26">
      <c r="A394" s="23"/>
      <c r="B394" s="23"/>
      <c r="C394" s="23"/>
      <c r="D394" s="23"/>
      <c r="E394" s="23"/>
      <c r="F394" s="23"/>
      <c r="G394" s="23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2.75" customHeight="1" spans="1:26">
      <c r="A395" s="23"/>
      <c r="B395" s="23"/>
      <c r="C395" s="23"/>
      <c r="D395" s="23"/>
      <c r="E395" s="23"/>
      <c r="F395" s="23"/>
      <c r="G395" s="23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2.75" customHeight="1" spans="1:26">
      <c r="A396" s="23"/>
      <c r="B396" s="23"/>
      <c r="C396" s="23"/>
      <c r="D396" s="23"/>
      <c r="E396" s="23"/>
      <c r="F396" s="23"/>
      <c r="G396" s="23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2.75" customHeight="1" spans="1:26">
      <c r="A397" s="23"/>
      <c r="B397" s="23"/>
      <c r="C397" s="23"/>
      <c r="D397" s="23"/>
      <c r="E397" s="23"/>
      <c r="F397" s="23"/>
      <c r="G397" s="23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2.75" customHeight="1" spans="1:26">
      <c r="A398" s="23"/>
      <c r="B398" s="23"/>
      <c r="C398" s="23"/>
      <c r="D398" s="23"/>
      <c r="E398" s="23"/>
      <c r="F398" s="23"/>
      <c r="G398" s="23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2.75" customHeight="1" spans="1:26">
      <c r="A399" s="23"/>
      <c r="B399" s="23"/>
      <c r="C399" s="23"/>
      <c r="D399" s="23"/>
      <c r="E399" s="23"/>
      <c r="F399" s="23"/>
      <c r="G399" s="23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2.75" customHeight="1" spans="1:26">
      <c r="A400" s="23"/>
      <c r="B400" s="23"/>
      <c r="C400" s="23"/>
      <c r="D400" s="23"/>
      <c r="E400" s="23"/>
      <c r="F400" s="23"/>
      <c r="G400" s="23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2.75" customHeight="1" spans="1:26">
      <c r="A401" s="23"/>
      <c r="B401" s="23"/>
      <c r="C401" s="23"/>
      <c r="D401" s="23"/>
      <c r="E401" s="23"/>
      <c r="F401" s="23"/>
      <c r="G401" s="23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2.75" customHeight="1" spans="1:26">
      <c r="A402" s="23"/>
      <c r="B402" s="23"/>
      <c r="C402" s="23"/>
      <c r="D402" s="23"/>
      <c r="E402" s="23"/>
      <c r="F402" s="23"/>
      <c r="G402" s="23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2.75" customHeight="1" spans="1:26">
      <c r="A403" s="23"/>
      <c r="B403" s="23"/>
      <c r="C403" s="23"/>
      <c r="D403" s="23"/>
      <c r="E403" s="23"/>
      <c r="F403" s="23"/>
      <c r="G403" s="23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2.75" customHeight="1" spans="1:26">
      <c r="A404" s="23"/>
      <c r="B404" s="23"/>
      <c r="C404" s="23"/>
      <c r="D404" s="23"/>
      <c r="E404" s="23"/>
      <c r="F404" s="23"/>
      <c r="G404" s="23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2.75" customHeight="1" spans="1:26">
      <c r="A405" s="23"/>
      <c r="B405" s="23"/>
      <c r="C405" s="23"/>
      <c r="D405" s="23"/>
      <c r="E405" s="23"/>
      <c r="F405" s="23"/>
      <c r="G405" s="23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2.75" customHeight="1" spans="1:26">
      <c r="A406" s="23"/>
      <c r="B406" s="23"/>
      <c r="C406" s="23"/>
      <c r="D406" s="23"/>
      <c r="E406" s="23"/>
      <c r="F406" s="23"/>
      <c r="G406" s="23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2.75" customHeight="1" spans="1:26">
      <c r="A407" s="23"/>
      <c r="B407" s="23"/>
      <c r="C407" s="23"/>
      <c r="D407" s="23"/>
      <c r="E407" s="23"/>
      <c r="F407" s="23"/>
      <c r="G407" s="23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2.75" customHeight="1" spans="1:26">
      <c r="A408" s="23"/>
      <c r="B408" s="23"/>
      <c r="C408" s="23"/>
      <c r="D408" s="23"/>
      <c r="E408" s="23"/>
      <c r="F408" s="23"/>
      <c r="G408" s="23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2.75" customHeight="1" spans="1:26">
      <c r="A409" s="23"/>
      <c r="B409" s="23"/>
      <c r="C409" s="23"/>
      <c r="D409" s="23"/>
      <c r="E409" s="23"/>
      <c r="F409" s="23"/>
      <c r="G409" s="23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2.75" customHeight="1" spans="1:26">
      <c r="A410" s="23"/>
      <c r="B410" s="23"/>
      <c r="C410" s="23"/>
      <c r="D410" s="23"/>
      <c r="E410" s="23"/>
      <c r="F410" s="23"/>
      <c r="G410" s="23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2.75" customHeight="1" spans="1:26">
      <c r="A411" s="23"/>
      <c r="B411" s="23"/>
      <c r="C411" s="23"/>
      <c r="D411" s="23"/>
      <c r="E411" s="23"/>
      <c r="F411" s="23"/>
      <c r="G411" s="23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2.75" customHeight="1" spans="1:26">
      <c r="A412" s="23"/>
      <c r="B412" s="23"/>
      <c r="C412" s="23"/>
      <c r="D412" s="23"/>
      <c r="E412" s="23"/>
      <c r="F412" s="23"/>
      <c r="G412" s="23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2.75" customHeight="1" spans="1:26">
      <c r="A413" s="23"/>
      <c r="B413" s="23"/>
      <c r="C413" s="23"/>
      <c r="D413" s="23"/>
      <c r="E413" s="23"/>
      <c r="F413" s="23"/>
      <c r="G413" s="23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2.75" customHeight="1" spans="1:26">
      <c r="A414" s="23"/>
      <c r="B414" s="23"/>
      <c r="C414" s="23"/>
      <c r="D414" s="23"/>
      <c r="E414" s="23"/>
      <c r="F414" s="23"/>
      <c r="G414" s="23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2.75" customHeight="1" spans="1:26">
      <c r="A415" s="23"/>
      <c r="B415" s="23"/>
      <c r="C415" s="23"/>
      <c r="D415" s="23"/>
      <c r="E415" s="23"/>
      <c r="F415" s="23"/>
      <c r="G415" s="23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2.75" customHeight="1" spans="1:26">
      <c r="A416" s="23"/>
      <c r="B416" s="23"/>
      <c r="C416" s="23"/>
      <c r="D416" s="23"/>
      <c r="E416" s="23"/>
      <c r="F416" s="23"/>
      <c r="G416" s="23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2.75" customHeight="1" spans="1:26">
      <c r="A417" s="23"/>
      <c r="B417" s="23"/>
      <c r="C417" s="23"/>
      <c r="D417" s="23"/>
      <c r="E417" s="23"/>
      <c r="F417" s="23"/>
      <c r="G417" s="23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2.75" customHeight="1" spans="1:26">
      <c r="A418" s="23"/>
      <c r="B418" s="23"/>
      <c r="C418" s="23"/>
      <c r="D418" s="23"/>
      <c r="E418" s="23"/>
      <c r="F418" s="23"/>
      <c r="G418" s="23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2.75" customHeight="1" spans="1:26">
      <c r="A419" s="23"/>
      <c r="B419" s="23"/>
      <c r="C419" s="23"/>
      <c r="D419" s="23"/>
      <c r="E419" s="23"/>
      <c r="F419" s="23"/>
      <c r="G419" s="23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2.75" customHeight="1" spans="1:26">
      <c r="A420" s="23"/>
      <c r="B420" s="23"/>
      <c r="C420" s="23"/>
      <c r="D420" s="23"/>
      <c r="E420" s="23"/>
      <c r="F420" s="23"/>
      <c r="G420" s="23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2.75" customHeight="1" spans="1:26">
      <c r="A421" s="23"/>
      <c r="B421" s="23"/>
      <c r="C421" s="23"/>
      <c r="D421" s="23"/>
      <c r="E421" s="23"/>
      <c r="F421" s="23"/>
      <c r="G421" s="23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2.75" customHeight="1" spans="1:26">
      <c r="A422" s="23"/>
      <c r="B422" s="23"/>
      <c r="C422" s="23"/>
      <c r="D422" s="23"/>
      <c r="E422" s="23"/>
      <c r="F422" s="23"/>
      <c r="G422" s="23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2.75" customHeight="1" spans="1:26">
      <c r="A423" s="23"/>
      <c r="B423" s="23"/>
      <c r="C423" s="23"/>
      <c r="D423" s="23"/>
      <c r="E423" s="23"/>
      <c r="F423" s="23"/>
      <c r="G423" s="23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2.75" customHeight="1" spans="1:26">
      <c r="A424" s="23"/>
      <c r="B424" s="23"/>
      <c r="C424" s="23"/>
      <c r="D424" s="23"/>
      <c r="E424" s="23"/>
      <c r="F424" s="23"/>
      <c r="G424" s="23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2.75" customHeight="1" spans="1:26">
      <c r="A425" s="23"/>
      <c r="B425" s="23"/>
      <c r="C425" s="23"/>
      <c r="D425" s="23"/>
      <c r="E425" s="23"/>
      <c r="F425" s="23"/>
      <c r="G425" s="23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2.75" customHeight="1" spans="1:26">
      <c r="A426" s="23"/>
      <c r="B426" s="23"/>
      <c r="C426" s="23"/>
      <c r="D426" s="23"/>
      <c r="E426" s="23"/>
      <c r="F426" s="23"/>
      <c r="G426" s="23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2.75" customHeight="1" spans="1:26">
      <c r="A427" s="23"/>
      <c r="B427" s="23"/>
      <c r="C427" s="23"/>
      <c r="D427" s="23"/>
      <c r="E427" s="23"/>
      <c r="F427" s="23"/>
      <c r="G427" s="23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2.75" customHeight="1" spans="1:26">
      <c r="A428" s="23"/>
      <c r="B428" s="23"/>
      <c r="C428" s="23"/>
      <c r="D428" s="23"/>
      <c r="E428" s="23"/>
      <c r="F428" s="23"/>
      <c r="G428" s="23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2.75" customHeight="1" spans="1:26">
      <c r="A429" s="23"/>
      <c r="B429" s="23"/>
      <c r="C429" s="23"/>
      <c r="D429" s="23"/>
      <c r="E429" s="23"/>
      <c r="F429" s="23"/>
      <c r="G429" s="23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2.75" customHeight="1" spans="1:26">
      <c r="A430" s="23"/>
      <c r="B430" s="23"/>
      <c r="C430" s="23"/>
      <c r="D430" s="23"/>
      <c r="E430" s="23"/>
      <c r="F430" s="23"/>
      <c r="G430" s="23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2.75" customHeight="1" spans="1:26">
      <c r="A431" s="23"/>
      <c r="B431" s="23"/>
      <c r="C431" s="23"/>
      <c r="D431" s="23"/>
      <c r="E431" s="23"/>
      <c r="F431" s="23"/>
      <c r="G431" s="23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2.75" customHeight="1" spans="1:26">
      <c r="A432" s="23"/>
      <c r="B432" s="23"/>
      <c r="C432" s="23"/>
      <c r="D432" s="23"/>
      <c r="E432" s="23"/>
      <c r="F432" s="23"/>
      <c r="G432" s="23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2.75" customHeight="1" spans="1:26">
      <c r="A433" s="23"/>
      <c r="B433" s="23"/>
      <c r="C433" s="23"/>
      <c r="D433" s="23"/>
      <c r="E433" s="23"/>
      <c r="F433" s="23"/>
      <c r="G433" s="23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2.75" customHeight="1" spans="1:26">
      <c r="A434" s="23"/>
      <c r="B434" s="23"/>
      <c r="C434" s="23"/>
      <c r="D434" s="23"/>
      <c r="E434" s="23"/>
      <c r="F434" s="23"/>
      <c r="G434" s="23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2.75" customHeight="1" spans="1:26">
      <c r="A435" s="23"/>
      <c r="B435" s="23"/>
      <c r="C435" s="23"/>
      <c r="D435" s="23"/>
      <c r="E435" s="23"/>
      <c r="F435" s="23"/>
      <c r="G435" s="23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2.75" customHeight="1" spans="1:26">
      <c r="A436" s="23"/>
      <c r="B436" s="23"/>
      <c r="C436" s="23"/>
      <c r="D436" s="23"/>
      <c r="E436" s="23"/>
      <c r="F436" s="23"/>
      <c r="G436" s="23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2.75" customHeight="1" spans="1:26">
      <c r="A437" s="23"/>
      <c r="B437" s="23"/>
      <c r="C437" s="23"/>
      <c r="D437" s="23"/>
      <c r="E437" s="23"/>
      <c r="F437" s="23"/>
      <c r="G437" s="23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2.75" customHeight="1" spans="1:26">
      <c r="A438" s="23"/>
      <c r="B438" s="23"/>
      <c r="C438" s="23"/>
      <c r="D438" s="23"/>
      <c r="E438" s="23"/>
      <c r="F438" s="23"/>
      <c r="G438" s="23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2.75" customHeight="1" spans="1:26">
      <c r="A439" s="23"/>
      <c r="B439" s="23"/>
      <c r="C439" s="23"/>
      <c r="D439" s="23"/>
      <c r="E439" s="23"/>
      <c r="F439" s="23"/>
      <c r="G439" s="23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2.75" customHeight="1" spans="1:26">
      <c r="A440" s="23"/>
      <c r="B440" s="23"/>
      <c r="C440" s="23"/>
      <c r="D440" s="23"/>
      <c r="E440" s="23"/>
      <c r="F440" s="23"/>
      <c r="G440" s="23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2.75" customHeight="1" spans="1:26">
      <c r="A441" s="23"/>
      <c r="B441" s="23"/>
      <c r="C441" s="23"/>
      <c r="D441" s="23"/>
      <c r="E441" s="23"/>
      <c r="F441" s="23"/>
      <c r="G441" s="23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2.75" customHeight="1" spans="1:26">
      <c r="A442" s="23"/>
      <c r="B442" s="23"/>
      <c r="C442" s="23"/>
      <c r="D442" s="23"/>
      <c r="E442" s="23"/>
      <c r="F442" s="23"/>
      <c r="G442" s="23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2.75" customHeight="1" spans="1:26">
      <c r="A443" s="23"/>
      <c r="B443" s="23"/>
      <c r="C443" s="23"/>
      <c r="D443" s="23"/>
      <c r="E443" s="23"/>
      <c r="F443" s="23"/>
      <c r="G443" s="23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2.75" customHeight="1" spans="1:26">
      <c r="A444" s="23"/>
      <c r="B444" s="23"/>
      <c r="C444" s="23"/>
      <c r="D444" s="23"/>
      <c r="E444" s="23"/>
      <c r="F444" s="23"/>
      <c r="G444" s="23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2.75" customHeight="1" spans="1:26">
      <c r="A445" s="23"/>
      <c r="B445" s="23"/>
      <c r="C445" s="23"/>
      <c r="D445" s="23"/>
      <c r="E445" s="23"/>
      <c r="F445" s="23"/>
      <c r="G445" s="23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2.75" customHeight="1" spans="1:26">
      <c r="A446" s="23"/>
      <c r="B446" s="23"/>
      <c r="C446" s="23"/>
      <c r="D446" s="23"/>
      <c r="E446" s="23"/>
      <c r="F446" s="23"/>
      <c r="G446" s="23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2.75" customHeight="1" spans="1:26">
      <c r="A447" s="23"/>
      <c r="B447" s="23"/>
      <c r="C447" s="23"/>
      <c r="D447" s="23"/>
      <c r="E447" s="23"/>
      <c r="F447" s="23"/>
      <c r="G447" s="23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2.75" customHeight="1" spans="1:26">
      <c r="A448" s="23"/>
      <c r="B448" s="23"/>
      <c r="C448" s="23"/>
      <c r="D448" s="23"/>
      <c r="E448" s="23"/>
      <c r="F448" s="23"/>
      <c r="G448" s="23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2.75" customHeight="1" spans="1:26">
      <c r="A449" s="23"/>
      <c r="B449" s="23"/>
      <c r="C449" s="23"/>
      <c r="D449" s="23"/>
      <c r="E449" s="23"/>
      <c r="F449" s="23"/>
      <c r="G449" s="23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2.75" customHeight="1" spans="1:26">
      <c r="A450" s="23"/>
      <c r="B450" s="23"/>
      <c r="C450" s="23"/>
      <c r="D450" s="23"/>
      <c r="E450" s="23"/>
      <c r="F450" s="23"/>
      <c r="G450" s="23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2.75" customHeight="1" spans="1:26">
      <c r="A451" s="23"/>
      <c r="B451" s="23"/>
      <c r="C451" s="23"/>
      <c r="D451" s="23"/>
      <c r="E451" s="23"/>
      <c r="F451" s="23"/>
      <c r="G451" s="23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2.75" customHeight="1" spans="1:26">
      <c r="A452" s="23"/>
      <c r="B452" s="23"/>
      <c r="C452" s="23"/>
      <c r="D452" s="23"/>
      <c r="E452" s="23"/>
      <c r="F452" s="23"/>
      <c r="G452" s="23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2.75" customHeight="1" spans="1:26">
      <c r="A453" s="23"/>
      <c r="B453" s="23"/>
      <c r="C453" s="23"/>
      <c r="D453" s="23"/>
      <c r="E453" s="23"/>
      <c r="F453" s="23"/>
      <c r="G453" s="23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2.75" customHeight="1" spans="1:26">
      <c r="A454" s="23"/>
      <c r="B454" s="23"/>
      <c r="C454" s="23"/>
      <c r="D454" s="23"/>
      <c r="E454" s="23"/>
      <c r="F454" s="23"/>
      <c r="G454" s="23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2.75" customHeight="1" spans="1:26">
      <c r="A455" s="23"/>
      <c r="B455" s="23"/>
      <c r="C455" s="23"/>
      <c r="D455" s="23"/>
      <c r="E455" s="23"/>
      <c r="F455" s="23"/>
      <c r="G455" s="23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2.75" customHeight="1" spans="1:26">
      <c r="A456" s="23"/>
      <c r="B456" s="23"/>
      <c r="C456" s="23"/>
      <c r="D456" s="23"/>
      <c r="E456" s="23"/>
      <c r="F456" s="23"/>
      <c r="G456" s="23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2.75" customHeight="1" spans="1:26">
      <c r="A457" s="23"/>
      <c r="B457" s="23"/>
      <c r="C457" s="23"/>
      <c r="D457" s="23"/>
      <c r="E457" s="23"/>
      <c r="F457" s="23"/>
      <c r="G457" s="23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2.75" customHeight="1" spans="1:26">
      <c r="A458" s="23"/>
      <c r="B458" s="23"/>
      <c r="C458" s="23"/>
      <c r="D458" s="23"/>
      <c r="E458" s="23"/>
      <c r="F458" s="23"/>
      <c r="G458" s="23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2.75" customHeight="1" spans="1:26">
      <c r="A459" s="23"/>
      <c r="B459" s="23"/>
      <c r="C459" s="23"/>
      <c r="D459" s="23"/>
      <c r="E459" s="23"/>
      <c r="F459" s="23"/>
      <c r="G459" s="23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2.75" customHeight="1" spans="1:26">
      <c r="A460" s="23"/>
      <c r="B460" s="23"/>
      <c r="C460" s="23"/>
      <c r="D460" s="23"/>
      <c r="E460" s="23"/>
      <c r="F460" s="23"/>
      <c r="G460" s="23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2.75" customHeight="1" spans="1:26">
      <c r="A461" s="23"/>
      <c r="B461" s="23"/>
      <c r="C461" s="23"/>
      <c r="D461" s="23"/>
      <c r="E461" s="23"/>
      <c r="F461" s="23"/>
      <c r="G461" s="23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2.75" customHeight="1" spans="1:26">
      <c r="A462" s="23"/>
      <c r="B462" s="23"/>
      <c r="C462" s="23"/>
      <c r="D462" s="23"/>
      <c r="E462" s="23"/>
      <c r="F462" s="23"/>
      <c r="G462" s="23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2.75" customHeight="1" spans="1:26">
      <c r="A463" s="23"/>
      <c r="B463" s="23"/>
      <c r="C463" s="23"/>
      <c r="D463" s="23"/>
      <c r="E463" s="23"/>
      <c r="F463" s="23"/>
      <c r="G463" s="23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2.75" customHeight="1" spans="1:26">
      <c r="A464" s="23"/>
      <c r="B464" s="23"/>
      <c r="C464" s="23"/>
      <c r="D464" s="23"/>
      <c r="E464" s="23"/>
      <c r="F464" s="23"/>
      <c r="G464" s="23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2.75" customHeight="1" spans="1:26">
      <c r="A465" s="23"/>
      <c r="B465" s="23"/>
      <c r="C465" s="23"/>
      <c r="D465" s="23"/>
      <c r="E465" s="23"/>
      <c r="F465" s="23"/>
      <c r="G465" s="23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2.75" customHeight="1" spans="1:26">
      <c r="A466" s="23"/>
      <c r="B466" s="23"/>
      <c r="C466" s="23"/>
      <c r="D466" s="23"/>
      <c r="E466" s="23"/>
      <c r="F466" s="23"/>
      <c r="G466" s="23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2.75" customHeight="1" spans="1:26">
      <c r="A467" s="23"/>
      <c r="B467" s="23"/>
      <c r="C467" s="23"/>
      <c r="D467" s="23"/>
      <c r="E467" s="23"/>
      <c r="F467" s="23"/>
      <c r="G467" s="23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2.75" customHeight="1" spans="1:26">
      <c r="A468" s="23"/>
      <c r="B468" s="23"/>
      <c r="C468" s="23"/>
      <c r="D468" s="23"/>
      <c r="E468" s="23"/>
      <c r="F468" s="23"/>
      <c r="G468" s="23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2.75" customHeight="1" spans="1:26">
      <c r="A469" s="23"/>
      <c r="B469" s="23"/>
      <c r="C469" s="23"/>
      <c r="D469" s="23"/>
      <c r="E469" s="23"/>
      <c r="F469" s="23"/>
      <c r="G469" s="23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2.75" customHeight="1" spans="1:26">
      <c r="A470" s="23"/>
      <c r="B470" s="23"/>
      <c r="C470" s="23"/>
      <c r="D470" s="23"/>
      <c r="E470" s="23"/>
      <c r="F470" s="23"/>
      <c r="G470" s="23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2.75" customHeight="1" spans="1:26">
      <c r="A471" s="23"/>
      <c r="B471" s="23"/>
      <c r="C471" s="23"/>
      <c r="D471" s="23"/>
      <c r="E471" s="23"/>
      <c r="F471" s="23"/>
      <c r="G471" s="23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2.75" customHeight="1" spans="1:26">
      <c r="A472" s="23"/>
      <c r="B472" s="23"/>
      <c r="C472" s="23"/>
      <c r="D472" s="23"/>
      <c r="E472" s="23"/>
      <c r="F472" s="23"/>
      <c r="G472" s="23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2.75" customHeight="1" spans="1:26">
      <c r="A473" s="23"/>
      <c r="B473" s="23"/>
      <c r="C473" s="23"/>
      <c r="D473" s="23"/>
      <c r="E473" s="23"/>
      <c r="F473" s="23"/>
      <c r="G473" s="23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2.75" customHeight="1" spans="1:26">
      <c r="A474" s="23"/>
      <c r="B474" s="23"/>
      <c r="C474" s="23"/>
      <c r="D474" s="23"/>
      <c r="E474" s="23"/>
      <c r="F474" s="23"/>
      <c r="G474" s="23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2.75" customHeight="1" spans="1:26">
      <c r="A475" s="23"/>
      <c r="B475" s="23"/>
      <c r="C475" s="23"/>
      <c r="D475" s="23"/>
      <c r="E475" s="23"/>
      <c r="F475" s="23"/>
      <c r="G475" s="23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2.75" customHeight="1" spans="1:26">
      <c r="A476" s="23"/>
      <c r="B476" s="23"/>
      <c r="C476" s="23"/>
      <c r="D476" s="23"/>
      <c r="E476" s="23"/>
      <c r="F476" s="23"/>
      <c r="G476" s="23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2.75" customHeight="1" spans="1:26">
      <c r="A477" s="23"/>
      <c r="B477" s="23"/>
      <c r="C477" s="23"/>
      <c r="D477" s="23"/>
      <c r="E477" s="23"/>
      <c r="F477" s="23"/>
      <c r="G477" s="23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2.75" customHeight="1" spans="1:26">
      <c r="A478" s="23"/>
      <c r="B478" s="23"/>
      <c r="C478" s="23"/>
      <c r="D478" s="23"/>
      <c r="E478" s="23"/>
      <c r="F478" s="23"/>
      <c r="G478" s="23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2.75" customHeight="1" spans="1:26">
      <c r="A479" s="23"/>
      <c r="B479" s="23"/>
      <c r="C479" s="23"/>
      <c r="D479" s="23"/>
      <c r="E479" s="23"/>
      <c r="F479" s="23"/>
      <c r="G479" s="23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2.75" customHeight="1" spans="1:26">
      <c r="A480" s="23"/>
      <c r="B480" s="23"/>
      <c r="C480" s="23"/>
      <c r="D480" s="23"/>
      <c r="E480" s="23"/>
      <c r="F480" s="23"/>
      <c r="G480" s="23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2.75" customHeight="1" spans="1:26">
      <c r="A481" s="23"/>
      <c r="B481" s="23"/>
      <c r="C481" s="23"/>
      <c r="D481" s="23"/>
      <c r="E481" s="23"/>
      <c r="F481" s="23"/>
      <c r="G481" s="23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2.75" customHeight="1" spans="1:26">
      <c r="A482" s="23"/>
      <c r="B482" s="23"/>
      <c r="C482" s="23"/>
      <c r="D482" s="23"/>
      <c r="E482" s="23"/>
      <c r="F482" s="23"/>
      <c r="G482" s="23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2.75" customHeight="1" spans="1:26">
      <c r="A483" s="23"/>
      <c r="B483" s="23"/>
      <c r="C483" s="23"/>
      <c r="D483" s="23"/>
      <c r="E483" s="23"/>
      <c r="F483" s="23"/>
      <c r="G483" s="23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2.75" customHeight="1" spans="1:26">
      <c r="A484" s="23"/>
      <c r="B484" s="23"/>
      <c r="C484" s="23"/>
      <c r="D484" s="23"/>
      <c r="E484" s="23"/>
      <c r="F484" s="23"/>
      <c r="G484" s="23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2.75" customHeight="1" spans="1:26">
      <c r="A485" s="23"/>
      <c r="B485" s="23"/>
      <c r="C485" s="23"/>
      <c r="D485" s="23"/>
      <c r="E485" s="23"/>
      <c r="F485" s="23"/>
      <c r="G485" s="23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2.75" customHeight="1" spans="1:26">
      <c r="A486" s="23"/>
      <c r="B486" s="23"/>
      <c r="C486" s="23"/>
      <c r="D486" s="23"/>
      <c r="E486" s="23"/>
      <c r="F486" s="23"/>
      <c r="G486" s="23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2.75" customHeight="1" spans="1:26">
      <c r="A487" s="23"/>
      <c r="B487" s="23"/>
      <c r="C487" s="23"/>
      <c r="D487" s="23"/>
      <c r="E487" s="23"/>
      <c r="F487" s="23"/>
      <c r="G487" s="23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2.75" customHeight="1" spans="1:26">
      <c r="A488" s="23"/>
      <c r="B488" s="23"/>
      <c r="C488" s="23"/>
      <c r="D488" s="23"/>
      <c r="E488" s="23"/>
      <c r="F488" s="23"/>
      <c r="G488" s="23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2.75" customHeight="1" spans="1:26">
      <c r="A489" s="23"/>
      <c r="B489" s="23"/>
      <c r="C489" s="23"/>
      <c r="D489" s="23"/>
      <c r="E489" s="23"/>
      <c r="F489" s="23"/>
      <c r="G489" s="23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2.75" customHeight="1" spans="1:26">
      <c r="A490" s="23"/>
      <c r="B490" s="23"/>
      <c r="C490" s="23"/>
      <c r="D490" s="23"/>
      <c r="E490" s="23"/>
      <c r="F490" s="23"/>
      <c r="G490" s="23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2.75" customHeight="1" spans="1:26">
      <c r="A491" s="23"/>
      <c r="B491" s="23"/>
      <c r="C491" s="23"/>
      <c r="D491" s="23"/>
      <c r="E491" s="23"/>
      <c r="F491" s="23"/>
      <c r="G491" s="23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2.75" customHeight="1" spans="1:26">
      <c r="A492" s="23"/>
      <c r="B492" s="23"/>
      <c r="C492" s="23"/>
      <c r="D492" s="23"/>
      <c r="E492" s="23"/>
      <c r="F492" s="23"/>
      <c r="G492" s="23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2.75" customHeight="1" spans="1:26">
      <c r="A493" s="23"/>
      <c r="B493" s="23"/>
      <c r="C493" s="23"/>
      <c r="D493" s="23"/>
      <c r="E493" s="23"/>
      <c r="F493" s="23"/>
      <c r="G493" s="23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2.75" customHeight="1" spans="1:26">
      <c r="A494" s="23"/>
      <c r="B494" s="23"/>
      <c r="C494" s="23"/>
      <c r="D494" s="23"/>
      <c r="E494" s="23"/>
      <c r="F494" s="23"/>
      <c r="G494" s="23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2.75" customHeight="1" spans="1:26">
      <c r="A495" s="23"/>
      <c r="B495" s="23"/>
      <c r="C495" s="23"/>
      <c r="D495" s="23"/>
      <c r="E495" s="23"/>
      <c r="F495" s="23"/>
      <c r="G495" s="23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2.75" customHeight="1" spans="1:26">
      <c r="A496" s="23"/>
      <c r="B496" s="23"/>
      <c r="C496" s="23"/>
      <c r="D496" s="23"/>
      <c r="E496" s="23"/>
      <c r="F496" s="23"/>
      <c r="G496" s="23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2.75" customHeight="1" spans="1:26">
      <c r="A497" s="23"/>
      <c r="B497" s="23"/>
      <c r="C497" s="23"/>
      <c r="D497" s="23"/>
      <c r="E497" s="23"/>
      <c r="F497" s="23"/>
      <c r="G497" s="23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2.75" customHeight="1" spans="1:26">
      <c r="A498" s="23"/>
      <c r="B498" s="23"/>
      <c r="C498" s="23"/>
      <c r="D498" s="23"/>
      <c r="E498" s="23"/>
      <c r="F498" s="23"/>
      <c r="G498" s="23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2.75" customHeight="1" spans="1:26">
      <c r="A499" s="23"/>
      <c r="B499" s="23"/>
      <c r="C499" s="23"/>
      <c r="D499" s="23"/>
      <c r="E499" s="23"/>
      <c r="F499" s="23"/>
      <c r="G499" s="23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2.75" customHeight="1" spans="1:26">
      <c r="A500" s="23"/>
      <c r="B500" s="23"/>
      <c r="C500" s="23"/>
      <c r="D500" s="23"/>
      <c r="E500" s="23"/>
      <c r="F500" s="23"/>
      <c r="G500" s="23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2.75" customHeight="1" spans="1:26">
      <c r="A501" s="23"/>
      <c r="B501" s="23"/>
      <c r="C501" s="23"/>
      <c r="D501" s="23"/>
      <c r="E501" s="23"/>
      <c r="F501" s="23"/>
      <c r="G501" s="23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2.75" customHeight="1" spans="1:26">
      <c r="A502" s="23"/>
      <c r="B502" s="23"/>
      <c r="C502" s="23"/>
      <c r="D502" s="23"/>
      <c r="E502" s="23"/>
      <c r="F502" s="23"/>
      <c r="G502" s="23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2.75" customHeight="1" spans="1:26">
      <c r="A503" s="23"/>
      <c r="B503" s="23"/>
      <c r="C503" s="23"/>
      <c r="D503" s="23"/>
      <c r="E503" s="23"/>
      <c r="F503" s="23"/>
      <c r="G503" s="23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2.75" customHeight="1" spans="1:26">
      <c r="A504" s="23"/>
      <c r="B504" s="23"/>
      <c r="C504" s="23"/>
      <c r="D504" s="23"/>
      <c r="E504" s="23"/>
      <c r="F504" s="23"/>
      <c r="G504" s="23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2.75" customHeight="1" spans="1:26">
      <c r="A505" s="23"/>
      <c r="B505" s="23"/>
      <c r="C505" s="23"/>
      <c r="D505" s="23"/>
      <c r="E505" s="23"/>
      <c r="F505" s="23"/>
      <c r="G505" s="23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2.75" customHeight="1" spans="1:26">
      <c r="A506" s="23"/>
      <c r="B506" s="23"/>
      <c r="C506" s="23"/>
      <c r="D506" s="23"/>
      <c r="E506" s="23"/>
      <c r="F506" s="23"/>
      <c r="G506" s="23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2.75" customHeight="1" spans="1:26">
      <c r="A507" s="23"/>
      <c r="B507" s="23"/>
      <c r="C507" s="23"/>
      <c r="D507" s="23"/>
      <c r="E507" s="23"/>
      <c r="F507" s="23"/>
      <c r="G507" s="23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2.75" customHeight="1" spans="1:26">
      <c r="A508" s="23"/>
      <c r="B508" s="23"/>
      <c r="C508" s="23"/>
      <c r="D508" s="23"/>
      <c r="E508" s="23"/>
      <c r="F508" s="23"/>
      <c r="G508" s="23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2.75" customHeight="1" spans="1:26">
      <c r="A509" s="23"/>
      <c r="B509" s="23"/>
      <c r="C509" s="23"/>
      <c r="D509" s="23"/>
      <c r="E509" s="23"/>
      <c r="F509" s="23"/>
      <c r="G509" s="23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2.75" customHeight="1" spans="1:26">
      <c r="A510" s="23"/>
      <c r="B510" s="23"/>
      <c r="C510" s="23"/>
      <c r="D510" s="23"/>
      <c r="E510" s="23"/>
      <c r="F510" s="23"/>
      <c r="G510" s="23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2.75" customHeight="1" spans="1:26">
      <c r="A511" s="23"/>
      <c r="B511" s="23"/>
      <c r="C511" s="23"/>
      <c r="D511" s="23"/>
      <c r="E511" s="23"/>
      <c r="F511" s="23"/>
      <c r="G511" s="23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2.75" customHeight="1" spans="1:26">
      <c r="A512" s="23"/>
      <c r="B512" s="23"/>
      <c r="C512" s="23"/>
      <c r="D512" s="23"/>
      <c r="E512" s="23"/>
      <c r="F512" s="23"/>
      <c r="G512" s="23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2.75" customHeight="1" spans="1:26">
      <c r="A513" s="23"/>
      <c r="B513" s="23"/>
      <c r="C513" s="23"/>
      <c r="D513" s="23"/>
      <c r="E513" s="23"/>
      <c r="F513" s="23"/>
      <c r="G513" s="23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2.75" customHeight="1" spans="1:26">
      <c r="A514" s="23"/>
      <c r="B514" s="23"/>
      <c r="C514" s="23"/>
      <c r="D514" s="23"/>
      <c r="E514" s="23"/>
      <c r="F514" s="23"/>
      <c r="G514" s="23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2.75" customHeight="1" spans="1:26">
      <c r="A515" s="23"/>
      <c r="B515" s="23"/>
      <c r="C515" s="23"/>
      <c r="D515" s="23"/>
      <c r="E515" s="23"/>
      <c r="F515" s="23"/>
      <c r="G515" s="23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2.75" customHeight="1" spans="1:26">
      <c r="A516" s="23"/>
      <c r="B516" s="23"/>
      <c r="C516" s="23"/>
      <c r="D516" s="23"/>
      <c r="E516" s="23"/>
      <c r="F516" s="23"/>
      <c r="G516" s="23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2.75" customHeight="1" spans="1:26">
      <c r="A517" s="23"/>
      <c r="B517" s="23"/>
      <c r="C517" s="23"/>
      <c r="D517" s="23"/>
      <c r="E517" s="23"/>
      <c r="F517" s="23"/>
      <c r="G517" s="23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2.75" customHeight="1" spans="1:26">
      <c r="A518" s="23"/>
      <c r="B518" s="23"/>
      <c r="C518" s="23"/>
      <c r="D518" s="23"/>
      <c r="E518" s="23"/>
      <c r="F518" s="23"/>
      <c r="G518" s="23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2.75" customHeight="1" spans="1:26">
      <c r="A519" s="23"/>
      <c r="B519" s="23"/>
      <c r="C519" s="23"/>
      <c r="D519" s="23"/>
      <c r="E519" s="23"/>
      <c r="F519" s="23"/>
      <c r="G519" s="23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2.75" customHeight="1" spans="1:26">
      <c r="A520" s="23"/>
      <c r="B520" s="23"/>
      <c r="C520" s="23"/>
      <c r="D520" s="23"/>
      <c r="E520" s="23"/>
      <c r="F520" s="23"/>
      <c r="G520" s="23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2.75" customHeight="1" spans="1:26">
      <c r="A521" s="23"/>
      <c r="B521" s="23"/>
      <c r="C521" s="23"/>
      <c r="D521" s="23"/>
      <c r="E521" s="23"/>
      <c r="F521" s="23"/>
      <c r="G521" s="23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2.75" customHeight="1" spans="1:26">
      <c r="A522" s="23"/>
      <c r="B522" s="23"/>
      <c r="C522" s="23"/>
      <c r="D522" s="23"/>
      <c r="E522" s="23"/>
      <c r="F522" s="23"/>
      <c r="G522" s="23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2.75" customHeight="1" spans="1:26">
      <c r="A523" s="23"/>
      <c r="B523" s="23"/>
      <c r="C523" s="23"/>
      <c r="D523" s="23"/>
      <c r="E523" s="23"/>
      <c r="F523" s="23"/>
      <c r="G523" s="23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2.75" customHeight="1" spans="1:26">
      <c r="A524" s="23"/>
      <c r="B524" s="23"/>
      <c r="C524" s="23"/>
      <c r="D524" s="23"/>
      <c r="E524" s="23"/>
      <c r="F524" s="23"/>
      <c r="G524" s="23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2.75" customHeight="1" spans="1:26">
      <c r="A525" s="23"/>
      <c r="B525" s="23"/>
      <c r="C525" s="23"/>
      <c r="D525" s="23"/>
      <c r="E525" s="23"/>
      <c r="F525" s="23"/>
      <c r="G525" s="23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2.75" customHeight="1" spans="1:26">
      <c r="A526" s="23"/>
      <c r="B526" s="23"/>
      <c r="C526" s="23"/>
      <c r="D526" s="23"/>
      <c r="E526" s="23"/>
      <c r="F526" s="23"/>
      <c r="G526" s="23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2.75" customHeight="1" spans="1:26">
      <c r="A527" s="23"/>
      <c r="B527" s="23"/>
      <c r="C527" s="23"/>
      <c r="D527" s="23"/>
      <c r="E527" s="23"/>
      <c r="F527" s="23"/>
      <c r="G527" s="23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2.75" customHeight="1" spans="1:26">
      <c r="A528" s="23"/>
      <c r="B528" s="23"/>
      <c r="C528" s="23"/>
      <c r="D528" s="23"/>
      <c r="E528" s="23"/>
      <c r="F528" s="23"/>
      <c r="G528" s="23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2.75" customHeight="1" spans="1:26">
      <c r="A529" s="23"/>
      <c r="B529" s="23"/>
      <c r="C529" s="23"/>
      <c r="D529" s="23"/>
      <c r="E529" s="23"/>
      <c r="F529" s="23"/>
      <c r="G529" s="23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2.75" customHeight="1" spans="1:26">
      <c r="A530" s="23"/>
      <c r="B530" s="23"/>
      <c r="C530" s="23"/>
      <c r="D530" s="23"/>
      <c r="E530" s="23"/>
      <c r="F530" s="23"/>
      <c r="G530" s="23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2.75" customHeight="1" spans="1:26">
      <c r="A531" s="23"/>
      <c r="B531" s="23"/>
      <c r="C531" s="23"/>
      <c r="D531" s="23"/>
      <c r="E531" s="23"/>
      <c r="F531" s="23"/>
      <c r="G531" s="23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2.75" customHeight="1" spans="1:26">
      <c r="A532" s="23"/>
      <c r="B532" s="23"/>
      <c r="C532" s="23"/>
      <c r="D532" s="23"/>
      <c r="E532" s="23"/>
      <c r="F532" s="23"/>
      <c r="G532" s="23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2.75" customHeight="1" spans="1:26">
      <c r="A533" s="23"/>
      <c r="B533" s="23"/>
      <c r="C533" s="23"/>
      <c r="D533" s="23"/>
      <c r="E533" s="23"/>
      <c r="F533" s="23"/>
      <c r="G533" s="23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2.75" customHeight="1" spans="1:26">
      <c r="A534" s="23"/>
      <c r="B534" s="23"/>
      <c r="C534" s="23"/>
      <c r="D534" s="23"/>
      <c r="E534" s="23"/>
      <c r="F534" s="23"/>
      <c r="G534" s="23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2.75" customHeight="1" spans="1:26">
      <c r="A535" s="23"/>
      <c r="B535" s="23"/>
      <c r="C535" s="23"/>
      <c r="D535" s="23"/>
      <c r="E535" s="23"/>
      <c r="F535" s="23"/>
      <c r="G535" s="23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2.75" customHeight="1" spans="1:26">
      <c r="A536" s="23"/>
      <c r="B536" s="23"/>
      <c r="C536" s="23"/>
      <c r="D536" s="23"/>
      <c r="E536" s="23"/>
      <c r="F536" s="23"/>
      <c r="G536" s="23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2.75" customHeight="1" spans="1:26">
      <c r="A537" s="23"/>
      <c r="B537" s="23"/>
      <c r="C537" s="23"/>
      <c r="D537" s="23"/>
      <c r="E537" s="23"/>
      <c r="F537" s="23"/>
      <c r="G537" s="23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2.75" customHeight="1" spans="1:26">
      <c r="A538" s="23"/>
      <c r="B538" s="23"/>
      <c r="C538" s="23"/>
      <c r="D538" s="23"/>
      <c r="E538" s="23"/>
      <c r="F538" s="23"/>
      <c r="G538" s="23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2.75" customHeight="1" spans="1:26">
      <c r="A539" s="23"/>
      <c r="B539" s="23"/>
      <c r="C539" s="23"/>
      <c r="D539" s="23"/>
      <c r="E539" s="23"/>
      <c r="F539" s="23"/>
      <c r="G539" s="23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2.75" customHeight="1" spans="1:26">
      <c r="A540" s="23"/>
      <c r="B540" s="23"/>
      <c r="C540" s="23"/>
      <c r="D540" s="23"/>
      <c r="E540" s="23"/>
      <c r="F540" s="23"/>
      <c r="G540" s="23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2.75" customHeight="1" spans="1:26">
      <c r="A541" s="23"/>
      <c r="B541" s="23"/>
      <c r="C541" s="23"/>
      <c r="D541" s="23"/>
      <c r="E541" s="23"/>
      <c r="F541" s="23"/>
      <c r="G541" s="23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2.75" customHeight="1" spans="1:26">
      <c r="A542" s="23"/>
      <c r="B542" s="23"/>
      <c r="C542" s="23"/>
      <c r="D542" s="23"/>
      <c r="E542" s="23"/>
      <c r="F542" s="23"/>
      <c r="G542" s="23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2.75" customHeight="1" spans="1:26">
      <c r="A543" s="23"/>
      <c r="B543" s="23"/>
      <c r="C543" s="23"/>
      <c r="D543" s="23"/>
      <c r="E543" s="23"/>
      <c r="F543" s="23"/>
      <c r="G543" s="23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2.75" customHeight="1" spans="1:26">
      <c r="A544" s="23"/>
      <c r="B544" s="23"/>
      <c r="C544" s="23"/>
      <c r="D544" s="23"/>
      <c r="E544" s="23"/>
      <c r="F544" s="23"/>
      <c r="G544" s="23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2.75" customHeight="1" spans="1:26">
      <c r="A545" s="23"/>
      <c r="B545" s="23"/>
      <c r="C545" s="23"/>
      <c r="D545" s="23"/>
      <c r="E545" s="23"/>
      <c r="F545" s="23"/>
      <c r="G545" s="23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2.75" customHeight="1" spans="1:26">
      <c r="A546" s="23"/>
      <c r="B546" s="23"/>
      <c r="C546" s="23"/>
      <c r="D546" s="23"/>
      <c r="E546" s="23"/>
      <c r="F546" s="23"/>
      <c r="G546" s="23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2.75" customHeight="1" spans="1:26">
      <c r="A547" s="23"/>
      <c r="B547" s="23"/>
      <c r="C547" s="23"/>
      <c r="D547" s="23"/>
      <c r="E547" s="23"/>
      <c r="F547" s="23"/>
      <c r="G547" s="23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2.75" customHeight="1" spans="1:26">
      <c r="A548" s="23"/>
      <c r="B548" s="23"/>
      <c r="C548" s="23"/>
      <c r="D548" s="23"/>
      <c r="E548" s="23"/>
      <c r="F548" s="23"/>
      <c r="G548" s="23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2.75" customHeight="1" spans="1:26">
      <c r="A549" s="23"/>
      <c r="B549" s="23"/>
      <c r="C549" s="23"/>
      <c r="D549" s="23"/>
      <c r="E549" s="23"/>
      <c r="F549" s="23"/>
      <c r="G549" s="23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2.75" customHeight="1" spans="1:26">
      <c r="A550" s="23"/>
      <c r="B550" s="23"/>
      <c r="C550" s="23"/>
      <c r="D550" s="23"/>
      <c r="E550" s="23"/>
      <c r="F550" s="23"/>
      <c r="G550" s="23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2.75" customHeight="1" spans="1:26">
      <c r="A551" s="23"/>
      <c r="B551" s="23"/>
      <c r="C551" s="23"/>
      <c r="D551" s="23"/>
      <c r="E551" s="23"/>
      <c r="F551" s="23"/>
      <c r="G551" s="23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2.75" customHeight="1" spans="1:26">
      <c r="A552" s="23"/>
      <c r="B552" s="23"/>
      <c r="C552" s="23"/>
      <c r="D552" s="23"/>
      <c r="E552" s="23"/>
      <c r="F552" s="23"/>
      <c r="G552" s="23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2.75" customHeight="1" spans="1:26">
      <c r="A553" s="23"/>
      <c r="B553" s="23"/>
      <c r="C553" s="23"/>
      <c r="D553" s="23"/>
      <c r="E553" s="23"/>
      <c r="F553" s="23"/>
      <c r="G553" s="23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2.75" customHeight="1" spans="1:26">
      <c r="A554" s="23"/>
      <c r="B554" s="23"/>
      <c r="C554" s="23"/>
      <c r="D554" s="23"/>
      <c r="E554" s="23"/>
      <c r="F554" s="23"/>
      <c r="G554" s="23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2.75" customHeight="1" spans="1:26">
      <c r="A555" s="23"/>
      <c r="B555" s="23"/>
      <c r="C555" s="23"/>
      <c r="D555" s="23"/>
      <c r="E555" s="23"/>
      <c r="F555" s="23"/>
      <c r="G555" s="23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2.75" customHeight="1" spans="1:26">
      <c r="A556" s="23"/>
      <c r="B556" s="23"/>
      <c r="C556" s="23"/>
      <c r="D556" s="23"/>
      <c r="E556" s="23"/>
      <c r="F556" s="23"/>
      <c r="G556" s="23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2.75" customHeight="1" spans="1:26">
      <c r="A557" s="23"/>
      <c r="B557" s="23"/>
      <c r="C557" s="23"/>
      <c r="D557" s="23"/>
      <c r="E557" s="23"/>
      <c r="F557" s="23"/>
      <c r="G557" s="23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2.75" customHeight="1" spans="1:26">
      <c r="A558" s="23"/>
      <c r="B558" s="23"/>
      <c r="C558" s="23"/>
      <c r="D558" s="23"/>
      <c r="E558" s="23"/>
      <c r="F558" s="23"/>
      <c r="G558" s="23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2.75" customHeight="1" spans="1:26">
      <c r="A559" s="23"/>
      <c r="B559" s="23"/>
      <c r="C559" s="23"/>
      <c r="D559" s="23"/>
      <c r="E559" s="23"/>
      <c r="F559" s="23"/>
      <c r="G559" s="23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2.75" customHeight="1" spans="1:26">
      <c r="A560" s="23"/>
      <c r="B560" s="23"/>
      <c r="C560" s="23"/>
      <c r="D560" s="23"/>
      <c r="E560" s="23"/>
      <c r="F560" s="23"/>
      <c r="G560" s="23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2.75" customHeight="1" spans="1:26">
      <c r="A561" s="23"/>
      <c r="B561" s="23"/>
      <c r="C561" s="23"/>
      <c r="D561" s="23"/>
      <c r="E561" s="23"/>
      <c r="F561" s="23"/>
      <c r="G561" s="23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2.75" customHeight="1" spans="1:26">
      <c r="A562" s="23"/>
      <c r="B562" s="23"/>
      <c r="C562" s="23"/>
      <c r="D562" s="23"/>
      <c r="E562" s="23"/>
      <c r="F562" s="23"/>
      <c r="G562" s="23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2.75" customHeight="1" spans="1:26">
      <c r="A563" s="23"/>
      <c r="B563" s="23"/>
      <c r="C563" s="23"/>
      <c r="D563" s="23"/>
      <c r="E563" s="23"/>
      <c r="F563" s="23"/>
      <c r="G563" s="23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2.75" customHeight="1" spans="1:26">
      <c r="A564" s="23"/>
      <c r="B564" s="23"/>
      <c r="C564" s="23"/>
      <c r="D564" s="23"/>
      <c r="E564" s="23"/>
      <c r="F564" s="23"/>
      <c r="G564" s="23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2.75" customHeight="1" spans="1:26">
      <c r="A565" s="23"/>
      <c r="B565" s="23"/>
      <c r="C565" s="23"/>
      <c r="D565" s="23"/>
      <c r="E565" s="23"/>
      <c r="F565" s="23"/>
      <c r="G565" s="23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2.75" customHeight="1" spans="1:26">
      <c r="A566" s="23"/>
      <c r="B566" s="23"/>
      <c r="C566" s="23"/>
      <c r="D566" s="23"/>
      <c r="E566" s="23"/>
      <c r="F566" s="23"/>
      <c r="G566" s="23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2.75" customHeight="1" spans="1:26">
      <c r="A567" s="23"/>
      <c r="B567" s="23"/>
      <c r="C567" s="23"/>
      <c r="D567" s="23"/>
      <c r="E567" s="23"/>
      <c r="F567" s="23"/>
      <c r="G567" s="23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2.75" customHeight="1" spans="1:26">
      <c r="A568" s="23"/>
      <c r="B568" s="23"/>
      <c r="C568" s="23"/>
      <c r="D568" s="23"/>
      <c r="E568" s="23"/>
      <c r="F568" s="23"/>
      <c r="G568" s="23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2.75" customHeight="1" spans="1:26">
      <c r="A569" s="23"/>
      <c r="B569" s="23"/>
      <c r="C569" s="23"/>
      <c r="D569" s="23"/>
      <c r="E569" s="23"/>
      <c r="F569" s="23"/>
      <c r="G569" s="23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2.75" customHeight="1" spans="1:26">
      <c r="A570" s="23"/>
      <c r="B570" s="23"/>
      <c r="C570" s="23"/>
      <c r="D570" s="23"/>
      <c r="E570" s="23"/>
      <c r="F570" s="23"/>
      <c r="G570" s="23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2.75" customHeight="1" spans="1:26">
      <c r="A571" s="23"/>
      <c r="B571" s="23"/>
      <c r="C571" s="23"/>
      <c r="D571" s="23"/>
      <c r="E571" s="23"/>
      <c r="F571" s="23"/>
      <c r="G571" s="23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2.75" customHeight="1" spans="1:26">
      <c r="A572" s="23"/>
      <c r="B572" s="23"/>
      <c r="C572" s="23"/>
      <c r="D572" s="23"/>
      <c r="E572" s="23"/>
      <c r="F572" s="23"/>
      <c r="G572" s="23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2.75" customHeight="1" spans="1:26">
      <c r="A573" s="23"/>
      <c r="B573" s="23"/>
      <c r="C573" s="23"/>
      <c r="D573" s="23"/>
      <c r="E573" s="23"/>
      <c r="F573" s="23"/>
      <c r="G573" s="23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2.75" customHeight="1" spans="1:26">
      <c r="A574" s="23"/>
      <c r="B574" s="23"/>
      <c r="C574" s="23"/>
      <c r="D574" s="23"/>
      <c r="E574" s="23"/>
      <c r="F574" s="23"/>
      <c r="G574" s="23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2.75" customHeight="1" spans="1:26">
      <c r="A575" s="23"/>
      <c r="B575" s="23"/>
      <c r="C575" s="23"/>
      <c r="D575" s="23"/>
      <c r="E575" s="23"/>
      <c r="F575" s="23"/>
      <c r="G575" s="23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2.75" customHeight="1" spans="1:26">
      <c r="A576" s="23"/>
      <c r="B576" s="23"/>
      <c r="C576" s="23"/>
      <c r="D576" s="23"/>
      <c r="E576" s="23"/>
      <c r="F576" s="23"/>
      <c r="G576" s="23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2.75" customHeight="1" spans="1:26">
      <c r="A577" s="23"/>
      <c r="B577" s="23"/>
      <c r="C577" s="23"/>
      <c r="D577" s="23"/>
      <c r="E577" s="23"/>
      <c r="F577" s="23"/>
      <c r="G577" s="23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2.75" customHeight="1" spans="1:26">
      <c r="A578" s="23"/>
      <c r="B578" s="23"/>
      <c r="C578" s="23"/>
      <c r="D578" s="23"/>
      <c r="E578" s="23"/>
      <c r="F578" s="23"/>
      <c r="G578" s="23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2.75" customHeight="1" spans="1:26">
      <c r="A579" s="23"/>
      <c r="B579" s="23"/>
      <c r="C579" s="23"/>
      <c r="D579" s="23"/>
      <c r="E579" s="23"/>
      <c r="F579" s="23"/>
      <c r="G579" s="23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2.75" customHeight="1" spans="1:26">
      <c r="A580" s="23"/>
      <c r="B580" s="23"/>
      <c r="C580" s="23"/>
      <c r="D580" s="23"/>
      <c r="E580" s="23"/>
      <c r="F580" s="23"/>
      <c r="G580" s="23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2.75" customHeight="1" spans="1:26">
      <c r="A581" s="23"/>
      <c r="B581" s="23"/>
      <c r="C581" s="23"/>
      <c r="D581" s="23"/>
      <c r="E581" s="23"/>
      <c r="F581" s="23"/>
      <c r="G581" s="23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2.75" customHeight="1" spans="1:26">
      <c r="A582" s="23"/>
      <c r="B582" s="23"/>
      <c r="C582" s="23"/>
      <c r="D582" s="23"/>
      <c r="E582" s="23"/>
      <c r="F582" s="23"/>
      <c r="G582" s="23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2.75" customHeight="1" spans="1:26">
      <c r="A583" s="23"/>
      <c r="B583" s="23"/>
      <c r="C583" s="23"/>
      <c r="D583" s="23"/>
      <c r="E583" s="23"/>
      <c r="F583" s="23"/>
      <c r="G583" s="23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2.75" customHeight="1" spans="1:26">
      <c r="A584" s="23"/>
      <c r="B584" s="23"/>
      <c r="C584" s="23"/>
      <c r="D584" s="23"/>
      <c r="E584" s="23"/>
      <c r="F584" s="23"/>
      <c r="G584" s="23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2.75" customHeight="1" spans="1:26">
      <c r="A585" s="23"/>
      <c r="B585" s="23"/>
      <c r="C585" s="23"/>
      <c r="D585" s="23"/>
      <c r="E585" s="23"/>
      <c r="F585" s="23"/>
      <c r="G585" s="23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2.75" customHeight="1" spans="1:26">
      <c r="A586" s="23"/>
      <c r="B586" s="23"/>
      <c r="C586" s="23"/>
      <c r="D586" s="23"/>
      <c r="E586" s="23"/>
      <c r="F586" s="23"/>
      <c r="G586" s="23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2.75" customHeight="1" spans="1:26">
      <c r="A587" s="23"/>
      <c r="B587" s="23"/>
      <c r="C587" s="23"/>
      <c r="D587" s="23"/>
      <c r="E587" s="23"/>
      <c r="F587" s="23"/>
      <c r="G587" s="23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2.75" customHeight="1" spans="1:26">
      <c r="A588" s="23"/>
      <c r="B588" s="23"/>
      <c r="C588" s="23"/>
      <c r="D588" s="23"/>
      <c r="E588" s="23"/>
      <c r="F588" s="23"/>
      <c r="G588" s="23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2.75" customHeight="1" spans="1:26">
      <c r="A589" s="23"/>
      <c r="B589" s="23"/>
      <c r="C589" s="23"/>
      <c r="D589" s="23"/>
      <c r="E589" s="23"/>
      <c r="F589" s="23"/>
      <c r="G589" s="23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2.75" customHeight="1" spans="1:26">
      <c r="A590" s="23"/>
      <c r="B590" s="23"/>
      <c r="C590" s="23"/>
      <c r="D590" s="23"/>
      <c r="E590" s="23"/>
      <c r="F590" s="23"/>
      <c r="G590" s="23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2.75" customHeight="1" spans="1:26">
      <c r="A591" s="23"/>
      <c r="B591" s="23"/>
      <c r="C591" s="23"/>
      <c r="D591" s="23"/>
      <c r="E591" s="23"/>
      <c r="F591" s="23"/>
      <c r="G591" s="23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2.75" customHeight="1" spans="1:26">
      <c r="A592" s="23"/>
      <c r="B592" s="23"/>
      <c r="C592" s="23"/>
      <c r="D592" s="23"/>
      <c r="E592" s="23"/>
      <c r="F592" s="23"/>
      <c r="G592" s="23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2.75" customHeight="1" spans="1:26">
      <c r="A593" s="23"/>
      <c r="B593" s="23"/>
      <c r="C593" s="23"/>
      <c r="D593" s="23"/>
      <c r="E593" s="23"/>
      <c r="F593" s="23"/>
      <c r="G593" s="23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2.75" customHeight="1" spans="1:26">
      <c r="A594" s="23"/>
      <c r="B594" s="23"/>
      <c r="C594" s="23"/>
      <c r="D594" s="23"/>
      <c r="E594" s="23"/>
      <c r="F594" s="23"/>
      <c r="G594" s="23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2.75" customHeight="1" spans="1:26">
      <c r="A595" s="23"/>
      <c r="B595" s="23"/>
      <c r="C595" s="23"/>
      <c r="D595" s="23"/>
      <c r="E595" s="23"/>
      <c r="F595" s="23"/>
      <c r="G595" s="23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2.75" customHeight="1" spans="1:26">
      <c r="A596" s="23"/>
      <c r="B596" s="23"/>
      <c r="C596" s="23"/>
      <c r="D596" s="23"/>
      <c r="E596" s="23"/>
      <c r="F596" s="23"/>
      <c r="G596" s="23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2.75" customHeight="1" spans="1:26">
      <c r="A597" s="23"/>
      <c r="B597" s="23"/>
      <c r="C597" s="23"/>
      <c r="D597" s="23"/>
      <c r="E597" s="23"/>
      <c r="F597" s="23"/>
      <c r="G597" s="23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2.75" customHeight="1" spans="1:26">
      <c r="A598" s="23"/>
      <c r="B598" s="23"/>
      <c r="C598" s="23"/>
      <c r="D598" s="23"/>
      <c r="E598" s="23"/>
      <c r="F598" s="23"/>
      <c r="G598" s="23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2.75" customHeight="1" spans="1:26">
      <c r="A599" s="23"/>
      <c r="B599" s="23"/>
      <c r="C599" s="23"/>
      <c r="D599" s="23"/>
      <c r="E599" s="23"/>
      <c r="F599" s="23"/>
      <c r="G599" s="23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2.75" customHeight="1" spans="1:26">
      <c r="A600" s="23"/>
      <c r="B600" s="23"/>
      <c r="C600" s="23"/>
      <c r="D600" s="23"/>
      <c r="E600" s="23"/>
      <c r="F600" s="23"/>
      <c r="G600" s="23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2.75" customHeight="1" spans="1:26">
      <c r="A601" s="23"/>
      <c r="B601" s="23"/>
      <c r="C601" s="23"/>
      <c r="D601" s="23"/>
      <c r="E601" s="23"/>
      <c r="F601" s="23"/>
      <c r="G601" s="23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2.75" customHeight="1" spans="1:26">
      <c r="A602" s="23"/>
      <c r="B602" s="23"/>
      <c r="C602" s="23"/>
      <c r="D602" s="23"/>
      <c r="E602" s="23"/>
      <c r="F602" s="23"/>
      <c r="G602" s="23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2.75" customHeight="1" spans="1:26">
      <c r="A603" s="23"/>
      <c r="B603" s="23"/>
      <c r="C603" s="23"/>
      <c r="D603" s="23"/>
      <c r="E603" s="23"/>
      <c r="F603" s="23"/>
      <c r="G603" s="23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2.75" customHeight="1" spans="1:26">
      <c r="A604" s="23"/>
      <c r="B604" s="23"/>
      <c r="C604" s="23"/>
      <c r="D604" s="23"/>
      <c r="E604" s="23"/>
      <c r="F604" s="23"/>
      <c r="G604" s="23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2.75" customHeight="1" spans="1:26">
      <c r="A605" s="23"/>
      <c r="B605" s="23"/>
      <c r="C605" s="23"/>
      <c r="D605" s="23"/>
      <c r="E605" s="23"/>
      <c r="F605" s="23"/>
      <c r="G605" s="23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2.75" customHeight="1" spans="1:26">
      <c r="A606" s="23"/>
      <c r="B606" s="23"/>
      <c r="C606" s="23"/>
      <c r="D606" s="23"/>
      <c r="E606" s="23"/>
      <c r="F606" s="23"/>
      <c r="G606" s="23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2.75" customHeight="1" spans="1:26">
      <c r="A607" s="23"/>
      <c r="B607" s="23"/>
      <c r="C607" s="23"/>
      <c r="D607" s="23"/>
      <c r="E607" s="23"/>
      <c r="F607" s="23"/>
      <c r="G607" s="23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2.75" customHeight="1" spans="1:26">
      <c r="A608" s="23"/>
      <c r="B608" s="23"/>
      <c r="C608" s="23"/>
      <c r="D608" s="23"/>
      <c r="E608" s="23"/>
      <c r="F608" s="23"/>
      <c r="G608" s="23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2.75" customHeight="1" spans="1:26">
      <c r="A609" s="23"/>
      <c r="B609" s="23"/>
      <c r="C609" s="23"/>
      <c r="D609" s="23"/>
      <c r="E609" s="23"/>
      <c r="F609" s="23"/>
      <c r="G609" s="23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2.75" customHeight="1" spans="1:26">
      <c r="A610" s="23"/>
      <c r="B610" s="23"/>
      <c r="C610" s="23"/>
      <c r="D610" s="23"/>
      <c r="E610" s="23"/>
      <c r="F610" s="23"/>
      <c r="G610" s="23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2.75" customHeight="1" spans="1:26">
      <c r="A611" s="23"/>
      <c r="B611" s="23"/>
      <c r="C611" s="23"/>
      <c r="D611" s="23"/>
      <c r="E611" s="23"/>
      <c r="F611" s="23"/>
      <c r="G611" s="23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2.75" customHeight="1" spans="1:26">
      <c r="A612" s="23"/>
      <c r="B612" s="23"/>
      <c r="C612" s="23"/>
      <c r="D612" s="23"/>
      <c r="E612" s="23"/>
      <c r="F612" s="23"/>
      <c r="G612" s="23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2.75" customHeight="1" spans="1:26">
      <c r="A613" s="23"/>
      <c r="B613" s="23"/>
      <c r="C613" s="23"/>
      <c r="D613" s="23"/>
      <c r="E613" s="23"/>
      <c r="F613" s="23"/>
      <c r="G613" s="23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2.75" customHeight="1" spans="1:26">
      <c r="A614" s="23"/>
      <c r="B614" s="23"/>
      <c r="C614" s="23"/>
      <c r="D614" s="23"/>
      <c r="E614" s="23"/>
      <c r="F614" s="23"/>
      <c r="G614" s="23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2.75" customHeight="1" spans="1:26">
      <c r="A615" s="23"/>
      <c r="B615" s="23"/>
      <c r="C615" s="23"/>
      <c r="D615" s="23"/>
      <c r="E615" s="23"/>
      <c r="F615" s="23"/>
      <c r="G615" s="23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2.75" customHeight="1" spans="1:26">
      <c r="A616" s="23"/>
      <c r="B616" s="23"/>
      <c r="C616" s="23"/>
      <c r="D616" s="23"/>
      <c r="E616" s="23"/>
      <c r="F616" s="23"/>
      <c r="G616" s="23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2.75" customHeight="1" spans="1:26">
      <c r="A617" s="23"/>
      <c r="B617" s="23"/>
      <c r="C617" s="23"/>
      <c r="D617" s="23"/>
      <c r="E617" s="23"/>
      <c r="F617" s="23"/>
      <c r="G617" s="23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2.75" customHeight="1" spans="1:26">
      <c r="A618" s="23"/>
      <c r="B618" s="23"/>
      <c r="C618" s="23"/>
      <c r="D618" s="23"/>
      <c r="E618" s="23"/>
      <c r="F618" s="23"/>
      <c r="G618" s="23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2.75" customHeight="1" spans="1:26">
      <c r="A619" s="23"/>
      <c r="B619" s="23"/>
      <c r="C619" s="23"/>
      <c r="D619" s="23"/>
      <c r="E619" s="23"/>
      <c r="F619" s="23"/>
      <c r="G619" s="23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2.75" customHeight="1" spans="1:26">
      <c r="A620" s="23"/>
      <c r="B620" s="23"/>
      <c r="C620" s="23"/>
      <c r="D620" s="23"/>
      <c r="E620" s="23"/>
      <c r="F620" s="23"/>
      <c r="G620" s="23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2.75" customHeight="1" spans="1:26">
      <c r="A621" s="23"/>
      <c r="B621" s="23"/>
      <c r="C621" s="23"/>
      <c r="D621" s="23"/>
      <c r="E621" s="23"/>
      <c r="F621" s="23"/>
      <c r="G621" s="23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2.75" customHeight="1" spans="1:26">
      <c r="A622" s="23"/>
      <c r="B622" s="23"/>
      <c r="C622" s="23"/>
      <c r="D622" s="23"/>
      <c r="E622" s="23"/>
      <c r="F622" s="23"/>
      <c r="G622" s="23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2.75" customHeight="1" spans="1:26">
      <c r="A623" s="23"/>
      <c r="B623" s="23"/>
      <c r="C623" s="23"/>
      <c r="D623" s="23"/>
      <c r="E623" s="23"/>
      <c r="F623" s="23"/>
      <c r="G623" s="23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2.75" customHeight="1" spans="1:26">
      <c r="A624" s="23"/>
      <c r="B624" s="23"/>
      <c r="C624" s="23"/>
      <c r="D624" s="23"/>
      <c r="E624" s="23"/>
      <c r="F624" s="23"/>
      <c r="G624" s="23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2.75" customHeight="1" spans="1:26">
      <c r="A625" s="23"/>
      <c r="B625" s="23"/>
      <c r="C625" s="23"/>
      <c r="D625" s="23"/>
      <c r="E625" s="23"/>
      <c r="F625" s="23"/>
      <c r="G625" s="23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2.75" customHeight="1" spans="1:26">
      <c r="A626" s="23"/>
      <c r="B626" s="23"/>
      <c r="C626" s="23"/>
      <c r="D626" s="23"/>
      <c r="E626" s="23"/>
      <c r="F626" s="23"/>
      <c r="G626" s="23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2.75" customHeight="1" spans="1:26">
      <c r="A627" s="23"/>
      <c r="B627" s="23"/>
      <c r="C627" s="23"/>
      <c r="D627" s="23"/>
      <c r="E627" s="23"/>
      <c r="F627" s="23"/>
      <c r="G627" s="23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2.75" customHeight="1" spans="1:26">
      <c r="A628" s="23"/>
      <c r="B628" s="23"/>
      <c r="C628" s="23"/>
      <c r="D628" s="23"/>
      <c r="E628" s="23"/>
      <c r="F628" s="23"/>
      <c r="G628" s="23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2.75" customHeight="1" spans="1:26">
      <c r="A629" s="23"/>
      <c r="B629" s="23"/>
      <c r="C629" s="23"/>
      <c r="D629" s="23"/>
      <c r="E629" s="23"/>
      <c r="F629" s="23"/>
      <c r="G629" s="23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2.75" customHeight="1" spans="1:26">
      <c r="A630" s="23"/>
      <c r="B630" s="23"/>
      <c r="C630" s="23"/>
      <c r="D630" s="23"/>
      <c r="E630" s="23"/>
      <c r="F630" s="23"/>
      <c r="G630" s="23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2.75" customHeight="1" spans="1:26">
      <c r="A631" s="23"/>
      <c r="B631" s="23"/>
      <c r="C631" s="23"/>
      <c r="D631" s="23"/>
      <c r="E631" s="23"/>
      <c r="F631" s="23"/>
      <c r="G631" s="23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2.75" customHeight="1" spans="1:26">
      <c r="A632" s="23"/>
      <c r="B632" s="23"/>
      <c r="C632" s="23"/>
      <c r="D632" s="23"/>
      <c r="E632" s="23"/>
      <c r="F632" s="23"/>
      <c r="G632" s="23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2.75" customHeight="1" spans="1:26">
      <c r="A633" s="23"/>
      <c r="B633" s="23"/>
      <c r="C633" s="23"/>
      <c r="D633" s="23"/>
      <c r="E633" s="23"/>
      <c r="F633" s="23"/>
      <c r="G633" s="23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2.75" customHeight="1" spans="1:26">
      <c r="A634" s="23"/>
      <c r="B634" s="23"/>
      <c r="C634" s="23"/>
      <c r="D634" s="23"/>
      <c r="E634" s="23"/>
      <c r="F634" s="23"/>
      <c r="G634" s="23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2.75" customHeight="1" spans="1:26">
      <c r="A635" s="23"/>
      <c r="B635" s="23"/>
      <c r="C635" s="23"/>
      <c r="D635" s="23"/>
      <c r="E635" s="23"/>
      <c r="F635" s="23"/>
      <c r="G635" s="23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2.75" customHeight="1" spans="1:26">
      <c r="A636" s="23"/>
      <c r="B636" s="23"/>
      <c r="C636" s="23"/>
      <c r="D636" s="23"/>
      <c r="E636" s="23"/>
      <c r="F636" s="23"/>
      <c r="G636" s="23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2.75" customHeight="1" spans="1:26">
      <c r="A637" s="23"/>
      <c r="B637" s="23"/>
      <c r="C637" s="23"/>
      <c r="D637" s="23"/>
      <c r="E637" s="23"/>
      <c r="F637" s="23"/>
      <c r="G637" s="23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2.75" customHeight="1" spans="1:26">
      <c r="A638" s="23"/>
      <c r="B638" s="23"/>
      <c r="C638" s="23"/>
      <c r="D638" s="23"/>
      <c r="E638" s="23"/>
      <c r="F638" s="23"/>
      <c r="G638" s="23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2.75" customHeight="1" spans="1:26">
      <c r="A639" s="23"/>
      <c r="B639" s="23"/>
      <c r="C639" s="23"/>
      <c r="D639" s="23"/>
      <c r="E639" s="23"/>
      <c r="F639" s="23"/>
      <c r="G639" s="23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2.75" customHeight="1" spans="1:26">
      <c r="A640" s="23"/>
      <c r="B640" s="23"/>
      <c r="C640" s="23"/>
      <c r="D640" s="23"/>
      <c r="E640" s="23"/>
      <c r="F640" s="23"/>
      <c r="G640" s="23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2.75" customHeight="1" spans="1:26">
      <c r="A641" s="23"/>
      <c r="B641" s="23"/>
      <c r="C641" s="23"/>
      <c r="D641" s="23"/>
      <c r="E641" s="23"/>
      <c r="F641" s="23"/>
      <c r="G641" s="23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2.75" customHeight="1" spans="1:26">
      <c r="A642" s="23"/>
      <c r="B642" s="23"/>
      <c r="C642" s="23"/>
      <c r="D642" s="23"/>
      <c r="E642" s="23"/>
      <c r="F642" s="23"/>
      <c r="G642" s="23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2.75" customHeight="1" spans="1:26">
      <c r="A643" s="23"/>
      <c r="B643" s="23"/>
      <c r="C643" s="23"/>
      <c r="D643" s="23"/>
      <c r="E643" s="23"/>
      <c r="F643" s="23"/>
      <c r="G643" s="23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2.75" customHeight="1" spans="1:26">
      <c r="A644" s="23"/>
      <c r="B644" s="23"/>
      <c r="C644" s="23"/>
      <c r="D644" s="23"/>
      <c r="E644" s="23"/>
      <c r="F644" s="23"/>
      <c r="G644" s="23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2.75" customHeight="1" spans="1:26">
      <c r="A645" s="23"/>
      <c r="B645" s="23"/>
      <c r="C645" s="23"/>
      <c r="D645" s="23"/>
      <c r="E645" s="23"/>
      <c r="F645" s="23"/>
      <c r="G645" s="23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2.75" customHeight="1" spans="1:26">
      <c r="A646" s="23"/>
      <c r="B646" s="23"/>
      <c r="C646" s="23"/>
      <c r="D646" s="23"/>
      <c r="E646" s="23"/>
      <c r="F646" s="23"/>
      <c r="G646" s="23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2.75" customHeight="1" spans="1:26">
      <c r="A647" s="23"/>
      <c r="B647" s="23"/>
      <c r="C647" s="23"/>
      <c r="D647" s="23"/>
      <c r="E647" s="23"/>
      <c r="F647" s="23"/>
      <c r="G647" s="23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2.75" customHeight="1" spans="1:26">
      <c r="A648" s="23"/>
      <c r="B648" s="23"/>
      <c r="C648" s="23"/>
      <c r="D648" s="23"/>
      <c r="E648" s="23"/>
      <c r="F648" s="23"/>
      <c r="G648" s="23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2.75" customHeight="1" spans="1:26">
      <c r="A649" s="23"/>
      <c r="B649" s="23"/>
      <c r="C649" s="23"/>
      <c r="D649" s="23"/>
      <c r="E649" s="23"/>
      <c r="F649" s="23"/>
      <c r="G649" s="23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2.75" customHeight="1" spans="1:26">
      <c r="A650" s="23"/>
      <c r="B650" s="23"/>
      <c r="C650" s="23"/>
      <c r="D650" s="23"/>
      <c r="E650" s="23"/>
      <c r="F650" s="23"/>
      <c r="G650" s="23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2.75" customHeight="1" spans="1:26">
      <c r="A651" s="23"/>
      <c r="B651" s="23"/>
      <c r="C651" s="23"/>
      <c r="D651" s="23"/>
      <c r="E651" s="23"/>
      <c r="F651" s="23"/>
      <c r="G651" s="23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2.75" customHeight="1" spans="1:26">
      <c r="A652" s="23"/>
      <c r="B652" s="23"/>
      <c r="C652" s="23"/>
      <c r="D652" s="23"/>
      <c r="E652" s="23"/>
      <c r="F652" s="23"/>
      <c r="G652" s="23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2.75" customHeight="1" spans="1:26">
      <c r="A653" s="23"/>
      <c r="B653" s="23"/>
      <c r="C653" s="23"/>
      <c r="D653" s="23"/>
      <c r="E653" s="23"/>
      <c r="F653" s="23"/>
      <c r="G653" s="23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2.75" customHeight="1" spans="1:26">
      <c r="A654" s="23"/>
      <c r="B654" s="23"/>
      <c r="C654" s="23"/>
      <c r="D654" s="23"/>
      <c r="E654" s="23"/>
      <c r="F654" s="23"/>
      <c r="G654" s="23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2.75" customHeight="1" spans="1:26">
      <c r="A655" s="23"/>
      <c r="B655" s="23"/>
      <c r="C655" s="23"/>
      <c r="D655" s="23"/>
      <c r="E655" s="23"/>
      <c r="F655" s="23"/>
      <c r="G655" s="23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2.75" customHeight="1" spans="1:26">
      <c r="A656" s="23"/>
      <c r="B656" s="23"/>
      <c r="C656" s="23"/>
      <c r="D656" s="23"/>
      <c r="E656" s="23"/>
      <c r="F656" s="23"/>
      <c r="G656" s="23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2.75" customHeight="1" spans="1:26">
      <c r="A657" s="23"/>
      <c r="B657" s="23"/>
      <c r="C657" s="23"/>
      <c r="D657" s="23"/>
      <c r="E657" s="23"/>
      <c r="F657" s="23"/>
      <c r="G657" s="23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2.75" customHeight="1" spans="1:26">
      <c r="A658" s="23"/>
      <c r="B658" s="23"/>
      <c r="C658" s="23"/>
      <c r="D658" s="23"/>
      <c r="E658" s="23"/>
      <c r="F658" s="23"/>
      <c r="G658" s="23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2.75" customHeight="1" spans="1:26">
      <c r="A659" s="23"/>
      <c r="B659" s="23"/>
      <c r="C659" s="23"/>
      <c r="D659" s="23"/>
      <c r="E659" s="23"/>
      <c r="F659" s="23"/>
      <c r="G659" s="23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2.75" customHeight="1" spans="1:26">
      <c r="A660" s="23"/>
      <c r="B660" s="23"/>
      <c r="C660" s="23"/>
      <c r="D660" s="23"/>
      <c r="E660" s="23"/>
      <c r="F660" s="23"/>
      <c r="G660" s="23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2.75" customHeight="1" spans="1:26">
      <c r="A661" s="23"/>
      <c r="B661" s="23"/>
      <c r="C661" s="23"/>
      <c r="D661" s="23"/>
      <c r="E661" s="23"/>
      <c r="F661" s="23"/>
      <c r="G661" s="23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2.75" customHeight="1" spans="1:26">
      <c r="A662" s="23"/>
      <c r="B662" s="23"/>
      <c r="C662" s="23"/>
      <c r="D662" s="23"/>
      <c r="E662" s="23"/>
      <c r="F662" s="23"/>
      <c r="G662" s="23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2.75" customHeight="1" spans="1:26">
      <c r="A663" s="23"/>
      <c r="B663" s="23"/>
      <c r="C663" s="23"/>
      <c r="D663" s="23"/>
      <c r="E663" s="23"/>
      <c r="F663" s="23"/>
      <c r="G663" s="23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2.75" customHeight="1" spans="1:26">
      <c r="A664" s="23"/>
      <c r="B664" s="23"/>
      <c r="C664" s="23"/>
      <c r="D664" s="23"/>
      <c r="E664" s="23"/>
      <c r="F664" s="23"/>
      <c r="G664" s="23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2.75" customHeight="1" spans="1:26">
      <c r="A665" s="23"/>
      <c r="B665" s="23"/>
      <c r="C665" s="23"/>
      <c r="D665" s="23"/>
      <c r="E665" s="23"/>
      <c r="F665" s="23"/>
      <c r="G665" s="23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2.75" customHeight="1" spans="1:26">
      <c r="A666" s="23"/>
      <c r="B666" s="23"/>
      <c r="C666" s="23"/>
      <c r="D666" s="23"/>
      <c r="E666" s="23"/>
      <c r="F666" s="23"/>
      <c r="G666" s="23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2.75" customHeight="1" spans="1:26">
      <c r="A667" s="23"/>
      <c r="B667" s="23"/>
      <c r="C667" s="23"/>
      <c r="D667" s="23"/>
      <c r="E667" s="23"/>
      <c r="F667" s="23"/>
      <c r="G667" s="23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2.75" customHeight="1" spans="1:26">
      <c r="A668" s="23"/>
      <c r="B668" s="23"/>
      <c r="C668" s="23"/>
      <c r="D668" s="23"/>
      <c r="E668" s="23"/>
      <c r="F668" s="23"/>
      <c r="G668" s="23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2.75" customHeight="1" spans="1:26">
      <c r="A669" s="23"/>
      <c r="B669" s="23"/>
      <c r="C669" s="23"/>
      <c r="D669" s="23"/>
      <c r="E669" s="23"/>
      <c r="F669" s="23"/>
      <c r="G669" s="23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2.75" customHeight="1" spans="1:26">
      <c r="A670" s="23"/>
      <c r="B670" s="23"/>
      <c r="C670" s="23"/>
      <c r="D670" s="23"/>
      <c r="E670" s="23"/>
      <c r="F670" s="23"/>
      <c r="G670" s="23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2.75" customHeight="1" spans="1:26">
      <c r="A671" s="23"/>
      <c r="B671" s="23"/>
      <c r="C671" s="23"/>
      <c r="D671" s="23"/>
      <c r="E671" s="23"/>
      <c r="F671" s="23"/>
      <c r="G671" s="23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2.75" customHeight="1" spans="1:26">
      <c r="A672" s="23"/>
      <c r="B672" s="23"/>
      <c r="C672" s="23"/>
      <c r="D672" s="23"/>
      <c r="E672" s="23"/>
      <c r="F672" s="23"/>
      <c r="G672" s="23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2.75" customHeight="1" spans="1:26">
      <c r="A673" s="23"/>
      <c r="B673" s="23"/>
      <c r="C673" s="23"/>
      <c r="D673" s="23"/>
      <c r="E673" s="23"/>
      <c r="F673" s="23"/>
      <c r="G673" s="23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2.75" customHeight="1" spans="1:26">
      <c r="A674" s="23"/>
      <c r="B674" s="23"/>
      <c r="C674" s="23"/>
      <c r="D674" s="23"/>
      <c r="E674" s="23"/>
      <c r="F674" s="23"/>
      <c r="G674" s="23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2.75" customHeight="1" spans="1:26">
      <c r="A675" s="23"/>
      <c r="B675" s="23"/>
      <c r="C675" s="23"/>
      <c r="D675" s="23"/>
      <c r="E675" s="23"/>
      <c r="F675" s="23"/>
      <c r="G675" s="23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2.75" customHeight="1" spans="1:26">
      <c r="A676" s="23"/>
      <c r="B676" s="23"/>
      <c r="C676" s="23"/>
      <c r="D676" s="23"/>
      <c r="E676" s="23"/>
      <c r="F676" s="23"/>
      <c r="G676" s="23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2.75" customHeight="1" spans="1:26">
      <c r="A677" s="23"/>
      <c r="B677" s="23"/>
      <c r="C677" s="23"/>
      <c r="D677" s="23"/>
      <c r="E677" s="23"/>
      <c r="F677" s="23"/>
      <c r="G677" s="23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2.75" customHeight="1" spans="1:26">
      <c r="A678" s="23"/>
      <c r="B678" s="23"/>
      <c r="C678" s="23"/>
      <c r="D678" s="23"/>
      <c r="E678" s="23"/>
      <c r="F678" s="23"/>
      <c r="G678" s="23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2.75" customHeight="1" spans="1:26">
      <c r="A679" s="23"/>
      <c r="B679" s="23"/>
      <c r="C679" s="23"/>
      <c r="D679" s="23"/>
      <c r="E679" s="23"/>
      <c r="F679" s="23"/>
      <c r="G679" s="23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2.75" customHeight="1" spans="1:26">
      <c r="A680" s="23"/>
      <c r="B680" s="23"/>
      <c r="C680" s="23"/>
      <c r="D680" s="23"/>
      <c r="E680" s="23"/>
      <c r="F680" s="23"/>
      <c r="G680" s="23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2.75" customHeight="1" spans="1:26">
      <c r="A681" s="23"/>
      <c r="B681" s="23"/>
      <c r="C681" s="23"/>
      <c r="D681" s="23"/>
      <c r="E681" s="23"/>
      <c r="F681" s="23"/>
      <c r="G681" s="23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2.75" customHeight="1" spans="1:26">
      <c r="A682" s="23"/>
      <c r="B682" s="23"/>
      <c r="C682" s="23"/>
      <c r="D682" s="23"/>
      <c r="E682" s="23"/>
      <c r="F682" s="23"/>
      <c r="G682" s="23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2.75" customHeight="1" spans="1:26">
      <c r="A683" s="23"/>
      <c r="B683" s="23"/>
      <c r="C683" s="23"/>
      <c r="D683" s="23"/>
      <c r="E683" s="23"/>
      <c r="F683" s="23"/>
      <c r="G683" s="23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2.75" customHeight="1" spans="1:26">
      <c r="A684" s="23"/>
      <c r="B684" s="23"/>
      <c r="C684" s="23"/>
      <c r="D684" s="23"/>
      <c r="E684" s="23"/>
      <c r="F684" s="23"/>
      <c r="G684" s="23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2.75" customHeight="1" spans="1:26">
      <c r="A685" s="23"/>
      <c r="B685" s="23"/>
      <c r="C685" s="23"/>
      <c r="D685" s="23"/>
      <c r="E685" s="23"/>
      <c r="F685" s="23"/>
      <c r="G685" s="23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2.75" customHeight="1" spans="1:26">
      <c r="A686" s="23"/>
      <c r="B686" s="23"/>
      <c r="C686" s="23"/>
      <c r="D686" s="23"/>
      <c r="E686" s="23"/>
      <c r="F686" s="23"/>
      <c r="G686" s="23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2.75" customHeight="1" spans="1:26">
      <c r="A687" s="23"/>
      <c r="B687" s="23"/>
      <c r="C687" s="23"/>
      <c r="D687" s="23"/>
      <c r="E687" s="23"/>
      <c r="F687" s="23"/>
      <c r="G687" s="23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2.75" customHeight="1" spans="1:26">
      <c r="A688" s="23"/>
      <c r="B688" s="23"/>
      <c r="C688" s="23"/>
      <c r="D688" s="23"/>
      <c r="E688" s="23"/>
      <c r="F688" s="23"/>
      <c r="G688" s="23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2.75" customHeight="1" spans="1:26">
      <c r="A689" s="23"/>
      <c r="B689" s="23"/>
      <c r="C689" s="23"/>
      <c r="D689" s="23"/>
      <c r="E689" s="23"/>
      <c r="F689" s="23"/>
      <c r="G689" s="23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2.75" customHeight="1" spans="1:26">
      <c r="A690" s="23"/>
      <c r="B690" s="23"/>
      <c r="C690" s="23"/>
      <c r="D690" s="23"/>
      <c r="E690" s="23"/>
      <c r="F690" s="23"/>
      <c r="G690" s="23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2.75" customHeight="1" spans="1:26">
      <c r="A691" s="23"/>
      <c r="B691" s="23"/>
      <c r="C691" s="23"/>
      <c r="D691" s="23"/>
      <c r="E691" s="23"/>
      <c r="F691" s="23"/>
      <c r="G691" s="23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2.75" customHeight="1" spans="1:26">
      <c r="A692" s="23"/>
      <c r="B692" s="23"/>
      <c r="C692" s="23"/>
      <c r="D692" s="23"/>
      <c r="E692" s="23"/>
      <c r="F692" s="23"/>
      <c r="G692" s="23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2.75" customHeight="1" spans="1:26">
      <c r="A693" s="23"/>
      <c r="B693" s="23"/>
      <c r="C693" s="23"/>
      <c r="D693" s="23"/>
      <c r="E693" s="23"/>
      <c r="F693" s="23"/>
      <c r="G693" s="23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2.75" customHeight="1" spans="1:26">
      <c r="A694" s="23"/>
      <c r="B694" s="23"/>
      <c r="C694" s="23"/>
      <c r="D694" s="23"/>
      <c r="E694" s="23"/>
      <c r="F694" s="23"/>
      <c r="G694" s="23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2.75" customHeight="1" spans="1:26">
      <c r="A695" s="23"/>
      <c r="B695" s="23"/>
      <c r="C695" s="23"/>
      <c r="D695" s="23"/>
      <c r="E695" s="23"/>
      <c r="F695" s="23"/>
      <c r="G695" s="23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2.75" customHeight="1" spans="1:26">
      <c r="A696" s="23"/>
      <c r="B696" s="23"/>
      <c r="C696" s="23"/>
      <c r="D696" s="23"/>
      <c r="E696" s="23"/>
      <c r="F696" s="23"/>
      <c r="G696" s="23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2.75" customHeight="1" spans="1:26">
      <c r="A697" s="23"/>
      <c r="B697" s="23"/>
      <c r="C697" s="23"/>
      <c r="D697" s="23"/>
      <c r="E697" s="23"/>
      <c r="F697" s="23"/>
      <c r="G697" s="23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2.75" customHeight="1" spans="1:26">
      <c r="A698" s="23"/>
      <c r="B698" s="23"/>
      <c r="C698" s="23"/>
      <c r="D698" s="23"/>
      <c r="E698" s="23"/>
      <c r="F698" s="23"/>
      <c r="G698" s="23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2.75" customHeight="1" spans="1:26">
      <c r="A699" s="23"/>
      <c r="B699" s="23"/>
      <c r="C699" s="23"/>
      <c r="D699" s="23"/>
      <c r="E699" s="23"/>
      <c r="F699" s="23"/>
      <c r="G699" s="23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2.75" customHeight="1" spans="1:26">
      <c r="A700" s="23"/>
      <c r="B700" s="23"/>
      <c r="C700" s="23"/>
      <c r="D700" s="23"/>
      <c r="E700" s="23"/>
      <c r="F700" s="23"/>
      <c r="G700" s="23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2.75" customHeight="1" spans="1:26">
      <c r="A701" s="23"/>
      <c r="B701" s="23"/>
      <c r="C701" s="23"/>
      <c r="D701" s="23"/>
      <c r="E701" s="23"/>
      <c r="F701" s="23"/>
      <c r="G701" s="23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2.75" customHeight="1" spans="1:26">
      <c r="A702" s="23"/>
      <c r="B702" s="23"/>
      <c r="C702" s="23"/>
      <c r="D702" s="23"/>
      <c r="E702" s="23"/>
      <c r="F702" s="23"/>
      <c r="G702" s="23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2.75" customHeight="1" spans="1:26">
      <c r="A703" s="23"/>
      <c r="B703" s="23"/>
      <c r="C703" s="23"/>
      <c r="D703" s="23"/>
      <c r="E703" s="23"/>
      <c r="F703" s="23"/>
      <c r="G703" s="23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2.75" customHeight="1" spans="1:26">
      <c r="A704" s="23"/>
      <c r="B704" s="23"/>
      <c r="C704" s="23"/>
      <c r="D704" s="23"/>
      <c r="E704" s="23"/>
      <c r="F704" s="23"/>
      <c r="G704" s="23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2.75" customHeight="1" spans="1:26">
      <c r="A705" s="23"/>
      <c r="B705" s="23"/>
      <c r="C705" s="23"/>
      <c r="D705" s="23"/>
      <c r="E705" s="23"/>
      <c r="F705" s="23"/>
      <c r="G705" s="23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2.75" customHeight="1" spans="1:26">
      <c r="A706" s="23"/>
      <c r="B706" s="23"/>
      <c r="C706" s="23"/>
      <c r="D706" s="23"/>
      <c r="E706" s="23"/>
      <c r="F706" s="23"/>
      <c r="G706" s="23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2.75" customHeight="1" spans="1:26">
      <c r="A707" s="23"/>
      <c r="B707" s="23"/>
      <c r="C707" s="23"/>
      <c r="D707" s="23"/>
      <c r="E707" s="23"/>
      <c r="F707" s="23"/>
      <c r="G707" s="23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2.75" customHeight="1" spans="1:26">
      <c r="A708" s="23"/>
      <c r="B708" s="23"/>
      <c r="C708" s="23"/>
      <c r="D708" s="23"/>
      <c r="E708" s="23"/>
      <c r="F708" s="23"/>
      <c r="G708" s="23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2.75" customHeight="1" spans="1:26">
      <c r="A709" s="23"/>
      <c r="B709" s="23"/>
      <c r="C709" s="23"/>
      <c r="D709" s="23"/>
      <c r="E709" s="23"/>
      <c r="F709" s="23"/>
      <c r="G709" s="23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2.75" customHeight="1" spans="1:26">
      <c r="A710" s="23"/>
      <c r="B710" s="23"/>
      <c r="C710" s="23"/>
      <c r="D710" s="23"/>
      <c r="E710" s="23"/>
      <c r="F710" s="23"/>
      <c r="G710" s="23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2.75" customHeight="1" spans="1:26">
      <c r="A711" s="23"/>
      <c r="B711" s="23"/>
      <c r="C711" s="23"/>
      <c r="D711" s="23"/>
      <c r="E711" s="23"/>
      <c r="F711" s="23"/>
      <c r="G711" s="23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2.75" customHeight="1" spans="1:26">
      <c r="A712" s="23"/>
      <c r="B712" s="23"/>
      <c r="C712" s="23"/>
      <c r="D712" s="23"/>
      <c r="E712" s="23"/>
      <c r="F712" s="23"/>
      <c r="G712" s="23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2.75" customHeight="1" spans="1:26">
      <c r="A713" s="23"/>
      <c r="B713" s="23"/>
      <c r="C713" s="23"/>
      <c r="D713" s="23"/>
      <c r="E713" s="23"/>
      <c r="F713" s="23"/>
      <c r="G713" s="23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2.75" customHeight="1" spans="1:26">
      <c r="A714" s="23"/>
      <c r="B714" s="23"/>
      <c r="C714" s="23"/>
      <c r="D714" s="23"/>
      <c r="E714" s="23"/>
      <c r="F714" s="23"/>
      <c r="G714" s="23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2.75" customHeight="1" spans="1:26">
      <c r="A715" s="23"/>
      <c r="B715" s="23"/>
      <c r="C715" s="23"/>
      <c r="D715" s="23"/>
      <c r="E715" s="23"/>
      <c r="F715" s="23"/>
      <c r="G715" s="23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2.75" customHeight="1" spans="1:26">
      <c r="A716" s="23"/>
      <c r="B716" s="23"/>
      <c r="C716" s="23"/>
      <c r="D716" s="23"/>
      <c r="E716" s="23"/>
      <c r="F716" s="23"/>
      <c r="G716" s="23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2.75" customHeight="1" spans="1:26">
      <c r="A717" s="23"/>
      <c r="B717" s="23"/>
      <c r="C717" s="23"/>
      <c r="D717" s="23"/>
      <c r="E717" s="23"/>
      <c r="F717" s="23"/>
      <c r="G717" s="23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2.75" customHeight="1" spans="1:26">
      <c r="A718" s="23"/>
      <c r="B718" s="23"/>
      <c r="C718" s="23"/>
      <c r="D718" s="23"/>
      <c r="E718" s="23"/>
      <c r="F718" s="23"/>
      <c r="G718" s="23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2.75" customHeight="1" spans="1:26">
      <c r="A719" s="23"/>
      <c r="B719" s="23"/>
      <c r="C719" s="23"/>
      <c r="D719" s="23"/>
      <c r="E719" s="23"/>
      <c r="F719" s="23"/>
      <c r="G719" s="23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2.75" customHeight="1" spans="1:26">
      <c r="A720" s="23"/>
      <c r="B720" s="23"/>
      <c r="C720" s="23"/>
      <c r="D720" s="23"/>
      <c r="E720" s="23"/>
      <c r="F720" s="23"/>
      <c r="G720" s="23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2.75" customHeight="1" spans="1:26">
      <c r="A721" s="23"/>
      <c r="B721" s="23"/>
      <c r="C721" s="23"/>
      <c r="D721" s="23"/>
      <c r="E721" s="23"/>
      <c r="F721" s="23"/>
      <c r="G721" s="23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2.75" customHeight="1" spans="1:26">
      <c r="A722" s="23"/>
      <c r="B722" s="23"/>
      <c r="C722" s="23"/>
      <c r="D722" s="23"/>
      <c r="E722" s="23"/>
      <c r="F722" s="23"/>
      <c r="G722" s="23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2.75" customHeight="1" spans="1:26">
      <c r="A723" s="23"/>
      <c r="B723" s="23"/>
      <c r="C723" s="23"/>
      <c r="D723" s="23"/>
      <c r="E723" s="23"/>
      <c r="F723" s="23"/>
      <c r="G723" s="23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2.75" customHeight="1" spans="1:26">
      <c r="A724" s="23"/>
      <c r="B724" s="23"/>
      <c r="C724" s="23"/>
      <c r="D724" s="23"/>
      <c r="E724" s="23"/>
      <c r="F724" s="23"/>
      <c r="G724" s="23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2.75" customHeight="1" spans="1:26">
      <c r="A725" s="23"/>
      <c r="B725" s="23"/>
      <c r="C725" s="23"/>
      <c r="D725" s="23"/>
      <c r="E725" s="23"/>
      <c r="F725" s="23"/>
      <c r="G725" s="23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2.75" customHeight="1" spans="1:26">
      <c r="A726" s="23"/>
      <c r="B726" s="23"/>
      <c r="C726" s="23"/>
      <c r="D726" s="23"/>
      <c r="E726" s="23"/>
      <c r="F726" s="23"/>
      <c r="G726" s="23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2.75" customHeight="1" spans="1:26">
      <c r="A727" s="23"/>
      <c r="B727" s="23"/>
      <c r="C727" s="23"/>
      <c r="D727" s="23"/>
      <c r="E727" s="23"/>
      <c r="F727" s="23"/>
      <c r="G727" s="23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2.75" customHeight="1" spans="1:26">
      <c r="A728" s="23"/>
      <c r="B728" s="23"/>
      <c r="C728" s="23"/>
      <c r="D728" s="23"/>
      <c r="E728" s="23"/>
      <c r="F728" s="23"/>
      <c r="G728" s="23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2.75" customHeight="1" spans="1:26">
      <c r="A729" s="23"/>
      <c r="B729" s="23"/>
      <c r="C729" s="23"/>
      <c r="D729" s="23"/>
      <c r="E729" s="23"/>
      <c r="F729" s="23"/>
      <c r="G729" s="23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2.75" customHeight="1" spans="1:26">
      <c r="A730" s="23"/>
      <c r="B730" s="23"/>
      <c r="C730" s="23"/>
      <c r="D730" s="23"/>
      <c r="E730" s="23"/>
      <c r="F730" s="23"/>
      <c r="G730" s="23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2.75" customHeight="1" spans="1:26">
      <c r="A731" s="23"/>
      <c r="B731" s="23"/>
      <c r="C731" s="23"/>
      <c r="D731" s="23"/>
      <c r="E731" s="23"/>
      <c r="F731" s="23"/>
      <c r="G731" s="23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2.75" customHeight="1" spans="1:26">
      <c r="A732" s="23"/>
      <c r="B732" s="23"/>
      <c r="C732" s="23"/>
      <c r="D732" s="23"/>
      <c r="E732" s="23"/>
      <c r="F732" s="23"/>
      <c r="G732" s="23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2.75" customHeight="1" spans="1:26">
      <c r="A733" s="23"/>
      <c r="B733" s="23"/>
      <c r="C733" s="23"/>
      <c r="D733" s="23"/>
      <c r="E733" s="23"/>
      <c r="F733" s="23"/>
      <c r="G733" s="23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2.75" customHeight="1" spans="1:26">
      <c r="A734" s="23"/>
      <c r="B734" s="23"/>
      <c r="C734" s="23"/>
      <c r="D734" s="23"/>
      <c r="E734" s="23"/>
      <c r="F734" s="23"/>
      <c r="G734" s="23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2.75" customHeight="1" spans="1:26">
      <c r="A735" s="23"/>
      <c r="B735" s="23"/>
      <c r="C735" s="23"/>
      <c r="D735" s="23"/>
      <c r="E735" s="23"/>
      <c r="F735" s="23"/>
      <c r="G735" s="23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2.75" customHeight="1" spans="1:26">
      <c r="A736" s="23"/>
      <c r="B736" s="23"/>
      <c r="C736" s="23"/>
      <c r="D736" s="23"/>
      <c r="E736" s="23"/>
      <c r="F736" s="23"/>
      <c r="G736" s="23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2.75" customHeight="1" spans="1:26">
      <c r="A737" s="23"/>
      <c r="B737" s="23"/>
      <c r="C737" s="23"/>
      <c r="D737" s="23"/>
      <c r="E737" s="23"/>
      <c r="F737" s="23"/>
      <c r="G737" s="23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2.75" customHeight="1" spans="1:26">
      <c r="A738" s="23"/>
      <c r="B738" s="23"/>
      <c r="C738" s="23"/>
      <c r="D738" s="23"/>
      <c r="E738" s="23"/>
      <c r="F738" s="23"/>
      <c r="G738" s="23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2.75" customHeight="1" spans="1:26">
      <c r="A739" s="23"/>
      <c r="B739" s="23"/>
      <c r="C739" s="23"/>
      <c r="D739" s="23"/>
      <c r="E739" s="23"/>
      <c r="F739" s="23"/>
      <c r="G739" s="23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2.75" customHeight="1" spans="1:26">
      <c r="A740" s="23"/>
      <c r="B740" s="23"/>
      <c r="C740" s="23"/>
      <c r="D740" s="23"/>
      <c r="E740" s="23"/>
      <c r="F740" s="23"/>
      <c r="G740" s="23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2.75" customHeight="1" spans="1:26">
      <c r="A741" s="23"/>
      <c r="B741" s="23"/>
      <c r="C741" s="23"/>
      <c r="D741" s="23"/>
      <c r="E741" s="23"/>
      <c r="F741" s="23"/>
      <c r="G741" s="23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2.75" customHeight="1" spans="1:26">
      <c r="A742" s="23"/>
      <c r="B742" s="23"/>
      <c r="C742" s="23"/>
      <c r="D742" s="23"/>
      <c r="E742" s="23"/>
      <c r="F742" s="23"/>
      <c r="G742" s="23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2.75" customHeight="1" spans="1:26">
      <c r="A743" s="23"/>
      <c r="B743" s="23"/>
      <c r="C743" s="23"/>
      <c r="D743" s="23"/>
      <c r="E743" s="23"/>
      <c r="F743" s="23"/>
      <c r="G743" s="23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2.75" customHeight="1" spans="1:26">
      <c r="A744" s="23"/>
      <c r="B744" s="23"/>
      <c r="C744" s="23"/>
      <c r="D744" s="23"/>
      <c r="E744" s="23"/>
      <c r="F744" s="23"/>
      <c r="G744" s="23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2.75" customHeight="1" spans="1:26">
      <c r="A745" s="23"/>
      <c r="B745" s="23"/>
      <c r="C745" s="23"/>
      <c r="D745" s="23"/>
      <c r="E745" s="23"/>
      <c r="F745" s="23"/>
      <c r="G745" s="23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2.75" customHeight="1" spans="1:26">
      <c r="A746" s="23"/>
      <c r="B746" s="23"/>
      <c r="C746" s="23"/>
      <c r="D746" s="23"/>
      <c r="E746" s="23"/>
      <c r="F746" s="23"/>
      <c r="G746" s="23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2.75" customHeight="1" spans="1:26">
      <c r="A747" s="23"/>
      <c r="B747" s="23"/>
      <c r="C747" s="23"/>
      <c r="D747" s="23"/>
      <c r="E747" s="23"/>
      <c r="F747" s="23"/>
      <c r="G747" s="23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2.75" customHeight="1" spans="1:26">
      <c r="A748" s="23"/>
      <c r="B748" s="23"/>
      <c r="C748" s="23"/>
      <c r="D748" s="23"/>
      <c r="E748" s="23"/>
      <c r="F748" s="23"/>
      <c r="G748" s="23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2.75" customHeight="1" spans="1:26">
      <c r="A749" s="23"/>
      <c r="B749" s="23"/>
      <c r="C749" s="23"/>
      <c r="D749" s="23"/>
      <c r="E749" s="23"/>
      <c r="F749" s="23"/>
      <c r="G749" s="23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2.75" customHeight="1" spans="1:26">
      <c r="A750" s="23"/>
      <c r="B750" s="23"/>
      <c r="C750" s="23"/>
      <c r="D750" s="23"/>
      <c r="E750" s="23"/>
      <c r="F750" s="23"/>
      <c r="G750" s="23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2.75" customHeight="1" spans="1:26">
      <c r="A751" s="23"/>
      <c r="B751" s="23"/>
      <c r="C751" s="23"/>
      <c r="D751" s="23"/>
      <c r="E751" s="23"/>
      <c r="F751" s="23"/>
      <c r="G751" s="23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2.75" customHeight="1" spans="1:26">
      <c r="A752" s="23"/>
      <c r="B752" s="23"/>
      <c r="C752" s="23"/>
      <c r="D752" s="23"/>
      <c r="E752" s="23"/>
      <c r="F752" s="23"/>
      <c r="G752" s="23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2.75" customHeight="1" spans="1:26">
      <c r="A753" s="23"/>
      <c r="B753" s="23"/>
      <c r="C753" s="23"/>
      <c r="D753" s="23"/>
      <c r="E753" s="23"/>
      <c r="F753" s="23"/>
      <c r="G753" s="23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2.75" customHeight="1" spans="1:26">
      <c r="A754" s="23"/>
      <c r="B754" s="23"/>
      <c r="C754" s="23"/>
      <c r="D754" s="23"/>
      <c r="E754" s="23"/>
      <c r="F754" s="23"/>
      <c r="G754" s="23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2.75" customHeight="1" spans="1:26">
      <c r="A755" s="23"/>
      <c r="B755" s="23"/>
      <c r="C755" s="23"/>
      <c r="D755" s="23"/>
      <c r="E755" s="23"/>
      <c r="F755" s="23"/>
      <c r="G755" s="23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2.75" customHeight="1" spans="1:26">
      <c r="A756" s="23"/>
      <c r="B756" s="23"/>
      <c r="C756" s="23"/>
      <c r="D756" s="23"/>
      <c r="E756" s="23"/>
      <c r="F756" s="23"/>
      <c r="G756" s="23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2.75" customHeight="1" spans="1:26">
      <c r="A757" s="23"/>
      <c r="B757" s="23"/>
      <c r="C757" s="23"/>
      <c r="D757" s="23"/>
      <c r="E757" s="23"/>
      <c r="F757" s="23"/>
      <c r="G757" s="23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2.75" customHeight="1" spans="1:26">
      <c r="A758" s="23"/>
      <c r="B758" s="23"/>
      <c r="C758" s="23"/>
      <c r="D758" s="23"/>
      <c r="E758" s="23"/>
      <c r="F758" s="23"/>
      <c r="G758" s="23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2.75" customHeight="1" spans="1:26">
      <c r="A759" s="23"/>
      <c r="B759" s="23"/>
      <c r="C759" s="23"/>
      <c r="D759" s="23"/>
      <c r="E759" s="23"/>
      <c r="F759" s="23"/>
      <c r="G759" s="23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2.75" customHeight="1" spans="1:26">
      <c r="A760" s="23"/>
      <c r="B760" s="23"/>
      <c r="C760" s="23"/>
      <c r="D760" s="23"/>
      <c r="E760" s="23"/>
      <c r="F760" s="23"/>
      <c r="G760" s="23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2.75" customHeight="1" spans="1:26">
      <c r="A761" s="23"/>
      <c r="B761" s="23"/>
      <c r="C761" s="23"/>
      <c r="D761" s="23"/>
      <c r="E761" s="23"/>
      <c r="F761" s="23"/>
      <c r="G761" s="23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2.75" customHeight="1" spans="1:26">
      <c r="A762" s="23"/>
      <c r="B762" s="23"/>
      <c r="C762" s="23"/>
      <c r="D762" s="23"/>
      <c r="E762" s="23"/>
      <c r="F762" s="23"/>
      <c r="G762" s="23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2.75" customHeight="1" spans="1:26">
      <c r="A763" s="23"/>
      <c r="B763" s="23"/>
      <c r="C763" s="23"/>
      <c r="D763" s="23"/>
      <c r="E763" s="23"/>
      <c r="F763" s="23"/>
      <c r="G763" s="23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2.75" customHeight="1" spans="1:26">
      <c r="A764" s="23"/>
      <c r="B764" s="23"/>
      <c r="C764" s="23"/>
      <c r="D764" s="23"/>
      <c r="E764" s="23"/>
      <c r="F764" s="23"/>
      <c r="G764" s="23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2.75" customHeight="1" spans="1:26">
      <c r="A765" s="23"/>
      <c r="B765" s="23"/>
      <c r="C765" s="23"/>
      <c r="D765" s="23"/>
      <c r="E765" s="23"/>
      <c r="F765" s="23"/>
      <c r="G765" s="23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2.75" customHeight="1" spans="1:26">
      <c r="A766" s="23"/>
      <c r="B766" s="23"/>
      <c r="C766" s="23"/>
      <c r="D766" s="23"/>
      <c r="E766" s="23"/>
      <c r="F766" s="23"/>
      <c r="G766" s="23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2.75" customHeight="1" spans="1:26">
      <c r="A767" s="23"/>
      <c r="B767" s="23"/>
      <c r="C767" s="23"/>
      <c r="D767" s="23"/>
      <c r="E767" s="23"/>
      <c r="F767" s="23"/>
      <c r="G767" s="23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2.75" customHeight="1" spans="1:26">
      <c r="A768" s="23"/>
      <c r="B768" s="23"/>
      <c r="C768" s="23"/>
      <c r="D768" s="23"/>
      <c r="E768" s="23"/>
      <c r="F768" s="23"/>
      <c r="G768" s="23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2.75" customHeight="1" spans="1:26">
      <c r="A769" s="23"/>
      <c r="B769" s="23"/>
      <c r="C769" s="23"/>
      <c r="D769" s="23"/>
      <c r="E769" s="23"/>
      <c r="F769" s="23"/>
      <c r="G769" s="23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2.75" customHeight="1" spans="1:26">
      <c r="A770" s="23"/>
      <c r="B770" s="23"/>
      <c r="C770" s="23"/>
      <c r="D770" s="23"/>
      <c r="E770" s="23"/>
      <c r="F770" s="23"/>
      <c r="G770" s="23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2.75" customHeight="1" spans="1:26">
      <c r="A771" s="23"/>
      <c r="B771" s="23"/>
      <c r="C771" s="23"/>
      <c r="D771" s="23"/>
      <c r="E771" s="23"/>
      <c r="F771" s="23"/>
      <c r="G771" s="23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2.75" customHeight="1" spans="1:26">
      <c r="A772" s="23"/>
      <c r="B772" s="23"/>
      <c r="C772" s="23"/>
      <c r="D772" s="23"/>
      <c r="E772" s="23"/>
      <c r="F772" s="23"/>
      <c r="G772" s="23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2.75" customHeight="1" spans="1:26">
      <c r="A773" s="23"/>
      <c r="B773" s="23"/>
      <c r="C773" s="23"/>
      <c r="D773" s="23"/>
      <c r="E773" s="23"/>
      <c r="F773" s="23"/>
      <c r="G773" s="23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2.75" customHeight="1" spans="1:26">
      <c r="A774" s="23"/>
      <c r="B774" s="23"/>
      <c r="C774" s="23"/>
      <c r="D774" s="23"/>
      <c r="E774" s="23"/>
      <c r="F774" s="23"/>
      <c r="G774" s="23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2.75" customHeight="1" spans="1:26">
      <c r="A775" s="23"/>
      <c r="B775" s="23"/>
      <c r="C775" s="23"/>
      <c r="D775" s="23"/>
      <c r="E775" s="23"/>
      <c r="F775" s="23"/>
      <c r="G775" s="23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2.75" customHeight="1" spans="1:26">
      <c r="A776" s="23"/>
      <c r="B776" s="23"/>
      <c r="C776" s="23"/>
      <c r="D776" s="23"/>
      <c r="E776" s="23"/>
      <c r="F776" s="23"/>
      <c r="G776" s="23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2.75" customHeight="1" spans="1:26">
      <c r="A777" s="23"/>
      <c r="B777" s="23"/>
      <c r="C777" s="23"/>
      <c r="D777" s="23"/>
      <c r="E777" s="23"/>
      <c r="F777" s="23"/>
      <c r="G777" s="23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2.75" customHeight="1" spans="1:26">
      <c r="A778" s="23"/>
      <c r="B778" s="23"/>
      <c r="C778" s="23"/>
      <c r="D778" s="23"/>
      <c r="E778" s="23"/>
      <c r="F778" s="23"/>
      <c r="G778" s="23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2.75" customHeight="1" spans="1:26">
      <c r="A779" s="23"/>
      <c r="B779" s="23"/>
      <c r="C779" s="23"/>
      <c r="D779" s="23"/>
      <c r="E779" s="23"/>
      <c r="F779" s="23"/>
      <c r="G779" s="23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2.75" customHeight="1" spans="1:26">
      <c r="A780" s="23"/>
      <c r="B780" s="23"/>
      <c r="C780" s="23"/>
      <c r="D780" s="23"/>
      <c r="E780" s="23"/>
      <c r="F780" s="23"/>
      <c r="G780" s="23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2.75" customHeight="1" spans="1:26">
      <c r="A781" s="23"/>
      <c r="B781" s="23"/>
      <c r="C781" s="23"/>
      <c r="D781" s="23"/>
      <c r="E781" s="23"/>
      <c r="F781" s="23"/>
      <c r="G781" s="23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2.75" customHeight="1" spans="1:26">
      <c r="A782" s="23"/>
      <c r="B782" s="23"/>
      <c r="C782" s="23"/>
      <c r="D782" s="23"/>
      <c r="E782" s="23"/>
      <c r="F782" s="23"/>
      <c r="G782" s="23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2.75" customHeight="1" spans="1:26">
      <c r="A783" s="23"/>
      <c r="B783" s="23"/>
      <c r="C783" s="23"/>
      <c r="D783" s="23"/>
      <c r="E783" s="23"/>
      <c r="F783" s="23"/>
      <c r="G783" s="23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2.75" customHeight="1" spans="1:26">
      <c r="A784" s="23"/>
      <c r="B784" s="23"/>
      <c r="C784" s="23"/>
      <c r="D784" s="23"/>
      <c r="E784" s="23"/>
      <c r="F784" s="23"/>
      <c r="G784" s="23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2.75" customHeight="1" spans="1:26">
      <c r="A785" s="23"/>
      <c r="B785" s="23"/>
      <c r="C785" s="23"/>
      <c r="D785" s="23"/>
      <c r="E785" s="23"/>
      <c r="F785" s="23"/>
      <c r="G785" s="23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2.75" customHeight="1" spans="1:26">
      <c r="A786" s="23"/>
      <c r="B786" s="23"/>
      <c r="C786" s="23"/>
      <c r="D786" s="23"/>
      <c r="E786" s="23"/>
      <c r="F786" s="23"/>
      <c r="G786" s="23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2.75" customHeight="1" spans="1:26">
      <c r="A787" s="23"/>
      <c r="B787" s="23"/>
      <c r="C787" s="23"/>
      <c r="D787" s="23"/>
      <c r="E787" s="23"/>
      <c r="F787" s="23"/>
      <c r="G787" s="23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2.75" customHeight="1" spans="1:26">
      <c r="A788" s="23"/>
      <c r="B788" s="23"/>
      <c r="C788" s="23"/>
      <c r="D788" s="23"/>
      <c r="E788" s="23"/>
      <c r="F788" s="23"/>
      <c r="G788" s="23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2.75" customHeight="1" spans="1:26">
      <c r="A789" s="23"/>
      <c r="B789" s="23"/>
      <c r="C789" s="23"/>
      <c r="D789" s="23"/>
      <c r="E789" s="23"/>
      <c r="F789" s="23"/>
      <c r="G789" s="23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2.75" customHeight="1" spans="1:26">
      <c r="A790" s="23"/>
      <c r="B790" s="23"/>
      <c r="C790" s="23"/>
      <c r="D790" s="23"/>
      <c r="E790" s="23"/>
      <c r="F790" s="23"/>
      <c r="G790" s="23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2.75" customHeight="1" spans="1:26">
      <c r="A791" s="23"/>
      <c r="B791" s="23"/>
      <c r="C791" s="23"/>
      <c r="D791" s="23"/>
      <c r="E791" s="23"/>
      <c r="F791" s="23"/>
      <c r="G791" s="23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2.75" customHeight="1" spans="1:26">
      <c r="A792" s="23"/>
      <c r="B792" s="23"/>
      <c r="C792" s="23"/>
      <c r="D792" s="23"/>
      <c r="E792" s="23"/>
      <c r="F792" s="23"/>
      <c r="G792" s="23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2.75" customHeight="1" spans="1:26">
      <c r="A793" s="23"/>
      <c r="B793" s="23"/>
      <c r="C793" s="23"/>
      <c r="D793" s="23"/>
      <c r="E793" s="23"/>
      <c r="F793" s="23"/>
      <c r="G793" s="23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2.75" customHeight="1" spans="1:26">
      <c r="A794" s="23"/>
      <c r="B794" s="23"/>
      <c r="C794" s="23"/>
      <c r="D794" s="23"/>
      <c r="E794" s="23"/>
      <c r="F794" s="23"/>
      <c r="G794" s="23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2.75" customHeight="1" spans="1:26">
      <c r="A795" s="23"/>
      <c r="B795" s="23"/>
      <c r="C795" s="23"/>
      <c r="D795" s="23"/>
      <c r="E795" s="23"/>
      <c r="F795" s="23"/>
      <c r="G795" s="23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2.75" customHeight="1" spans="1:26">
      <c r="A796" s="23"/>
      <c r="B796" s="23"/>
      <c r="C796" s="23"/>
      <c r="D796" s="23"/>
      <c r="E796" s="23"/>
      <c r="F796" s="23"/>
      <c r="G796" s="23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2.75" customHeight="1" spans="1:26">
      <c r="A797" s="23"/>
      <c r="B797" s="23"/>
      <c r="C797" s="23"/>
      <c r="D797" s="23"/>
      <c r="E797" s="23"/>
      <c r="F797" s="23"/>
      <c r="G797" s="23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2.75" customHeight="1" spans="1:26">
      <c r="A798" s="23"/>
      <c r="B798" s="23"/>
      <c r="C798" s="23"/>
      <c r="D798" s="23"/>
      <c r="E798" s="23"/>
      <c r="F798" s="23"/>
      <c r="G798" s="23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2.75" customHeight="1" spans="1:26">
      <c r="A799" s="23"/>
      <c r="B799" s="23"/>
      <c r="C799" s="23"/>
      <c r="D799" s="23"/>
      <c r="E799" s="23"/>
      <c r="F799" s="23"/>
      <c r="G799" s="23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2.75" customHeight="1" spans="1:26">
      <c r="A800" s="23"/>
      <c r="B800" s="23"/>
      <c r="C800" s="23"/>
      <c r="D800" s="23"/>
      <c r="E800" s="23"/>
      <c r="F800" s="23"/>
      <c r="G800" s="23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2.75" customHeight="1" spans="1:26">
      <c r="A801" s="23"/>
      <c r="B801" s="23"/>
      <c r="C801" s="23"/>
      <c r="D801" s="23"/>
      <c r="E801" s="23"/>
      <c r="F801" s="23"/>
      <c r="G801" s="23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2.75" customHeight="1" spans="1:26">
      <c r="A802" s="23"/>
      <c r="B802" s="23"/>
      <c r="C802" s="23"/>
      <c r="D802" s="23"/>
      <c r="E802" s="23"/>
      <c r="F802" s="23"/>
      <c r="G802" s="23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2.75" customHeight="1" spans="1:26">
      <c r="A803" s="23"/>
      <c r="B803" s="23"/>
      <c r="C803" s="23"/>
      <c r="D803" s="23"/>
      <c r="E803" s="23"/>
      <c r="F803" s="23"/>
      <c r="G803" s="23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2.75" customHeight="1" spans="1:26">
      <c r="A804" s="23"/>
      <c r="B804" s="23"/>
      <c r="C804" s="23"/>
      <c r="D804" s="23"/>
      <c r="E804" s="23"/>
      <c r="F804" s="23"/>
      <c r="G804" s="23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2.75" customHeight="1" spans="1:26">
      <c r="A805" s="23"/>
      <c r="B805" s="23"/>
      <c r="C805" s="23"/>
      <c r="D805" s="23"/>
      <c r="E805" s="23"/>
      <c r="F805" s="23"/>
      <c r="G805" s="23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2.75" customHeight="1" spans="1:26">
      <c r="A806" s="23"/>
      <c r="B806" s="23"/>
      <c r="C806" s="23"/>
      <c r="D806" s="23"/>
      <c r="E806" s="23"/>
      <c r="F806" s="23"/>
      <c r="G806" s="23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2.75" customHeight="1" spans="1:26">
      <c r="A807" s="23"/>
      <c r="B807" s="23"/>
      <c r="C807" s="23"/>
      <c r="D807" s="23"/>
      <c r="E807" s="23"/>
      <c r="F807" s="23"/>
      <c r="G807" s="23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2.75" customHeight="1" spans="1:26">
      <c r="A808" s="23"/>
      <c r="B808" s="23"/>
      <c r="C808" s="23"/>
      <c r="D808" s="23"/>
      <c r="E808" s="23"/>
      <c r="F808" s="23"/>
      <c r="G808" s="23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2.75" customHeight="1" spans="1:26">
      <c r="A809" s="23"/>
      <c r="B809" s="23"/>
      <c r="C809" s="23"/>
      <c r="D809" s="23"/>
      <c r="E809" s="23"/>
      <c r="F809" s="23"/>
      <c r="G809" s="23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2.75" customHeight="1" spans="1:26">
      <c r="A810" s="23"/>
      <c r="B810" s="23"/>
      <c r="C810" s="23"/>
      <c r="D810" s="23"/>
      <c r="E810" s="23"/>
      <c r="F810" s="23"/>
      <c r="G810" s="23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2.75" customHeight="1" spans="1:26">
      <c r="A811" s="23"/>
      <c r="B811" s="23"/>
      <c r="C811" s="23"/>
      <c r="D811" s="23"/>
      <c r="E811" s="23"/>
      <c r="F811" s="23"/>
      <c r="G811" s="23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2.75" customHeight="1" spans="1:26">
      <c r="A812" s="23"/>
      <c r="B812" s="23"/>
      <c r="C812" s="23"/>
      <c r="D812" s="23"/>
      <c r="E812" s="23"/>
      <c r="F812" s="23"/>
      <c r="G812" s="23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2.75" customHeight="1" spans="1:26">
      <c r="A813" s="23"/>
      <c r="B813" s="23"/>
      <c r="C813" s="23"/>
      <c r="D813" s="23"/>
      <c r="E813" s="23"/>
      <c r="F813" s="23"/>
      <c r="G813" s="23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2.75" customHeight="1" spans="1:26">
      <c r="A814" s="23"/>
      <c r="B814" s="23"/>
      <c r="C814" s="23"/>
      <c r="D814" s="23"/>
      <c r="E814" s="23"/>
      <c r="F814" s="23"/>
      <c r="G814" s="23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2.75" customHeight="1" spans="1:26">
      <c r="A815" s="23"/>
      <c r="B815" s="23"/>
      <c r="C815" s="23"/>
      <c r="D815" s="23"/>
      <c r="E815" s="23"/>
      <c r="F815" s="23"/>
      <c r="G815" s="23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2.75" customHeight="1" spans="1:26">
      <c r="A816" s="23"/>
      <c r="B816" s="23"/>
      <c r="C816" s="23"/>
      <c r="D816" s="23"/>
      <c r="E816" s="23"/>
      <c r="F816" s="23"/>
      <c r="G816" s="23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2.75" customHeight="1" spans="1:26">
      <c r="A817" s="23"/>
      <c r="B817" s="23"/>
      <c r="C817" s="23"/>
      <c r="D817" s="23"/>
      <c r="E817" s="23"/>
      <c r="F817" s="23"/>
      <c r="G817" s="23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2.75" customHeight="1" spans="1:26">
      <c r="A818" s="23"/>
      <c r="B818" s="23"/>
      <c r="C818" s="23"/>
      <c r="D818" s="23"/>
      <c r="E818" s="23"/>
      <c r="F818" s="23"/>
      <c r="G818" s="23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2.75" customHeight="1" spans="1:26">
      <c r="A819" s="23"/>
      <c r="B819" s="23"/>
      <c r="C819" s="23"/>
      <c r="D819" s="23"/>
      <c r="E819" s="23"/>
      <c r="F819" s="23"/>
      <c r="G819" s="23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2.75" customHeight="1" spans="1:26">
      <c r="A820" s="23"/>
      <c r="B820" s="23"/>
      <c r="C820" s="23"/>
      <c r="D820" s="23"/>
      <c r="E820" s="23"/>
      <c r="F820" s="23"/>
      <c r="G820" s="23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2.75" customHeight="1" spans="1:26">
      <c r="A821" s="23"/>
      <c r="B821" s="23"/>
      <c r="C821" s="23"/>
      <c r="D821" s="23"/>
      <c r="E821" s="23"/>
      <c r="F821" s="23"/>
      <c r="G821" s="23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2.75" customHeight="1" spans="1:26">
      <c r="A822" s="23"/>
      <c r="B822" s="23"/>
      <c r="C822" s="23"/>
      <c r="D822" s="23"/>
      <c r="E822" s="23"/>
      <c r="F822" s="23"/>
      <c r="G822" s="23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2.75" customHeight="1" spans="1:26">
      <c r="A823" s="23"/>
      <c r="B823" s="23"/>
      <c r="C823" s="23"/>
      <c r="D823" s="23"/>
      <c r="E823" s="23"/>
      <c r="F823" s="23"/>
      <c r="G823" s="23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2.75" customHeight="1" spans="1:26">
      <c r="A824" s="23"/>
      <c r="B824" s="23"/>
      <c r="C824" s="23"/>
      <c r="D824" s="23"/>
      <c r="E824" s="23"/>
      <c r="F824" s="23"/>
      <c r="G824" s="23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2.75" customHeight="1" spans="1:26">
      <c r="A825" s="23"/>
      <c r="B825" s="23"/>
      <c r="C825" s="23"/>
      <c r="D825" s="23"/>
      <c r="E825" s="23"/>
      <c r="F825" s="23"/>
      <c r="G825" s="23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2.75" customHeight="1" spans="1:26">
      <c r="A826" s="23"/>
      <c r="B826" s="23"/>
      <c r="C826" s="23"/>
      <c r="D826" s="23"/>
      <c r="E826" s="23"/>
      <c r="F826" s="23"/>
      <c r="G826" s="23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2.75" customHeight="1" spans="1:26">
      <c r="A827" s="23"/>
      <c r="B827" s="23"/>
      <c r="C827" s="23"/>
      <c r="D827" s="23"/>
      <c r="E827" s="23"/>
      <c r="F827" s="23"/>
      <c r="G827" s="23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2.75" customHeight="1" spans="1:26">
      <c r="A828" s="23"/>
      <c r="B828" s="23"/>
      <c r="C828" s="23"/>
      <c r="D828" s="23"/>
      <c r="E828" s="23"/>
      <c r="F828" s="23"/>
      <c r="G828" s="23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2.75" customHeight="1" spans="1:26">
      <c r="A829" s="23"/>
      <c r="B829" s="23"/>
      <c r="C829" s="23"/>
      <c r="D829" s="23"/>
      <c r="E829" s="23"/>
      <c r="F829" s="23"/>
      <c r="G829" s="23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2.75" customHeight="1" spans="1:26">
      <c r="A830" s="23"/>
      <c r="B830" s="23"/>
      <c r="C830" s="23"/>
      <c r="D830" s="23"/>
      <c r="E830" s="23"/>
      <c r="F830" s="23"/>
      <c r="G830" s="23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2.75" customHeight="1" spans="1:26">
      <c r="A831" s="23"/>
      <c r="B831" s="23"/>
      <c r="C831" s="23"/>
      <c r="D831" s="23"/>
      <c r="E831" s="23"/>
      <c r="F831" s="23"/>
      <c r="G831" s="23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2.75" customHeight="1" spans="1:26">
      <c r="A832" s="23"/>
      <c r="B832" s="23"/>
      <c r="C832" s="23"/>
      <c r="D832" s="23"/>
      <c r="E832" s="23"/>
      <c r="F832" s="23"/>
      <c r="G832" s="23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2.75" customHeight="1" spans="1:26">
      <c r="A833" s="23"/>
      <c r="B833" s="23"/>
      <c r="C833" s="23"/>
      <c r="D833" s="23"/>
      <c r="E833" s="23"/>
      <c r="F833" s="23"/>
      <c r="G833" s="23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2.75" customHeight="1" spans="1:26">
      <c r="A834" s="23"/>
      <c r="B834" s="23"/>
      <c r="C834" s="23"/>
      <c r="D834" s="23"/>
      <c r="E834" s="23"/>
      <c r="F834" s="23"/>
      <c r="G834" s="23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2.75" customHeight="1" spans="1:26">
      <c r="A835" s="23"/>
      <c r="B835" s="23"/>
      <c r="C835" s="23"/>
      <c r="D835" s="23"/>
      <c r="E835" s="23"/>
      <c r="F835" s="23"/>
      <c r="G835" s="23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2.75" customHeight="1" spans="1:26">
      <c r="A836" s="23"/>
      <c r="B836" s="23"/>
      <c r="C836" s="23"/>
      <c r="D836" s="23"/>
      <c r="E836" s="23"/>
      <c r="F836" s="23"/>
      <c r="G836" s="23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2.75" customHeight="1" spans="1:26">
      <c r="A837" s="23"/>
      <c r="B837" s="23"/>
      <c r="C837" s="23"/>
      <c r="D837" s="23"/>
      <c r="E837" s="23"/>
      <c r="F837" s="23"/>
      <c r="G837" s="23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2.75" customHeight="1" spans="1:26">
      <c r="A838" s="23"/>
      <c r="B838" s="23"/>
      <c r="C838" s="23"/>
      <c r="D838" s="23"/>
      <c r="E838" s="23"/>
      <c r="F838" s="23"/>
      <c r="G838" s="23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2.75" customHeight="1" spans="1:26">
      <c r="A839" s="23"/>
      <c r="B839" s="23"/>
      <c r="C839" s="23"/>
      <c r="D839" s="23"/>
      <c r="E839" s="23"/>
      <c r="F839" s="23"/>
      <c r="G839" s="23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2.75" customHeight="1" spans="1:26">
      <c r="A840" s="23"/>
      <c r="B840" s="23"/>
      <c r="C840" s="23"/>
      <c r="D840" s="23"/>
      <c r="E840" s="23"/>
      <c r="F840" s="23"/>
      <c r="G840" s="23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2.75" customHeight="1" spans="1:26">
      <c r="A841" s="23"/>
      <c r="B841" s="23"/>
      <c r="C841" s="23"/>
      <c r="D841" s="23"/>
      <c r="E841" s="23"/>
      <c r="F841" s="23"/>
      <c r="G841" s="23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2.75" customHeight="1" spans="1:26">
      <c r="A842" s="23"/>
      <c r="B842" s="23"/>
      <c r="C842" s="23"/>
      <c r="D842" s="23"/>
      <c r="E842" s="23"/>
      <c r="F842" s="23"/>
      <c r="G842" s="23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2.75" customHeight="1" spans="1:26">
      <c r="A843" s="23"/>
      <c r="B843" s="23"/>
      <c r="C843" s="23"/>
      <c r="D843" s="23"/>
      <c r="E843" s="23"/>
      <c r="F843" s="23"/>
      <c r="G843" s="23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2.75" customHeight="1" spans="1:26">
      <c r="A844" s="23"/>
      <c r="B844" s="23"/>
      <c r="C844" s="23"/>
      <c r="D844" s="23"/>
      <c r="E844" s="23"/>
      <c r="F844" s="23"/>
      <c r="G844" s="23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2.75" customHeight="1" spans="1:26">
      <c r="A845" s="23"/>
      <c r="B845" s="23"/>
      <c r="C845" s="23"/>
      <c r="D845" s="23"/>
      <c r="E845" s="23"/>
      <c r="F845" s="23"/>
      <c r="G845" s="23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2.75" customHeight="1" spans="1:26">
      <c r="A846" s="23"/>
      <c r="B846" s="23"/>
      <c r="C846" s="23"/>
      <c r="D846" s="23"/>
      <c r="E846" s="23"/>
      <c r="F846" s="23"/>
      <c r="G846" s="23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2.75" customHeight="1" spans="1:26">
      <c r="A847" s="23"/>
      <c r="B847" s="23"/>
      <c r="C847" s="23"/>
      <c r="D847" s="23"/>
      <c r="E847" s="23"/>
      <c r="F847" s="23"/>
      <c r="G847" s="23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2.75" customHeight="1" spans="1:26">
      <c r="A848" s="23"/>
      <c r="B848" s="23"/>
      <c r="C848" s="23"/>
      <c r="D848" s="23"/>
      <c r="E848" s="23"/>
      <c r="F848" s="23"/>
      <c r="G848" s="23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2.75" customHeight="1" spans="1:26">
      <c r="A849" s="23"/>
      <c r="B849" s="23"/>
      <c r="C849" s="23"/>
      <c r="D849" s="23"/>
      <c r="E849" s="23"/>
      <c r="F849" s="23"/>
      <c r="G849" s="23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2.75" customHeight="1" spans="1:26">
      <c r="A850" s="23"/>
      <c r="B850" s="23"/>
      <c r="C850" s="23"/>
      <c r="D850" s="23"/>
      <c r="E850" s="23"/>
      <c r="F850" s="23"/>
      <c r="G850" s="23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2.75" customHeight="1" spans="1:26">
      <c r="A851" s="23"/>
      <c r="B851" s="23"/>
      <c r="C851" s="23"/>
      <c r="D851" s="23"/>
      <c r="E851" s="23"/>
      <c r="F851" s="23"/>
      <c r="G851" s="23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2.75" customHeight="1" spans="1:26">
      <c r="A852" s="23"/>
      <c r="B852" s="23"/>
      <c r="C852" s="23"/>
      <c r="D852" s="23"/>
      <c r="E852" s="23"/>
      <c r="F852" s="23"/>
      <c r="G852" s="23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2.75" customHeight="1" spans="1:26">
      <c r="A853" s="23"/>
      <c r="B853" s="23"/>
      <c r="C853" s="23"/>
      <c r="D853" s="23"/>
      <c r="E853" s="23"/>
      <c r="F853" s="23"/>
      <c r="G853" s="23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2.75" customHeight="1" spans="1:26">
      <c r="A854" s="23"/>
      <c r="B854" s="23"/>
      <c r="C854" s="23"/>
      <c r="D854" s="23"/>
      <c r="E854" s="23"/>
      <c r="F854" s="23"/>
      <c r="G854" s="23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2.75" customHeight="1" spans="1:26">
      <c r="A855" s="23"/>
      <c r="B855" s="23"/>
      <c r="C855" s="23"/>
      <c r="D855" s="23"/>
      <c r="E855" s="23"/>
      <c r="F855" s="23"/>
      <c r="G855" s="23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2.75" customHeight="1" spans="1:26">
      <c r="A856" s="23"/>
      <c r="B856" s="23"/>
      <c r="C856" s="23"/>
      <c r="D856" s="23"/>
      <c r="E856" s="23"/>
      <c r="F856" s="23"/>
      <c r="G856" s="23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2.75" customHeight="1" spans="1:26">
      <c r="A857" s="23"/>
      <c r="B857" s="23"/>
      <c r="C857" s="23"/>
      <c r="D857" s="23"/>
      <c r="E857" s="23"/>
      <c r="F857" s="23"/>
      <c r="G857" s="23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2.75" customHeight="1" spans="1:26">
      <c r="A858" s="23"/>
      <c r="B858" s="23"/>
      <c r="C858" s="23"/>
      <c r="D858" s="23"/>
      <c r="E858" s="23"/>
      <c r="F858" s="23"/>
      <c r="G858" s="23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2.75" customHeight="1" spans="1:26">
      <c r="A859" s="23"/>
      <c r="B859" s="23"/>
      <c r="C859" s="23"/>
      <c r="D859" s="23"/>
      <c r="E859" s="23"/>
      <c r="F859" s="23"/>
      <c r="G859" s="23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2.75" customHeight="1" spans="1:26">
      <c r="A860" s="23"/>
      <c r="B860" s="23"/>
      <c r="C860" s="23"/>
      <c r="D860" s="23"/>
      <c r="E860" s="23"/>
      <c r="F860" s="23"/>
      <c r="G860" s="23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2.75" customHeight="1" spans="1:26">
      <c r="A861" s="23"/>
      <c r="B861" s="23"/>
      <c r="C861" s="23"/>
      <c r="D861" s="23"/>
      <c r="E861" s="23"/>
      <c r="F861" s="23"/>
      <c r="G861" s="23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2.75" customHeight="1" spans="1:26">
      <c r="A862" s="23"/>
      <c r="B862" s="23"/>
      <c r="C862" s="23"/>
      <c r="D862" s="23"/>
      <c r="E862" s="23"/>
      <c r="F862" s="23"/>
      <c r="G862" s="23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2.75" customHeight="1" spans="1:26">
      <c r="A863" s="23"/>
      <c r="B863" s="23"/>
      <c r="C863" s="23"/>
      <c r="D863" s="23"/>
      <c r="E863" s="23"/>
      <c r="F863" s="23"/>
      <c r="G863" s="23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2.75" customHeight="1" spans="1:26">
      <c r="A864" s="23"/>
      <c r="B864" s="23"/>
      <c r="C864" s="23"/>
      <c r="D864" s="23"/>
      <c r="E864" s="23"/>
      <c r="F864" s="23"/>
      <c r="G864" s="23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2.75" customHeight="1" spans="1:26">
      <c r="A865" s="23"/>
      <c r="B865" s="23"/>
      <c r="C865" s="23"/>
      <c r="D865" s="23"/>
      <c r="E865" s="23"/>
      <c r="F865" s="23"/>
      <c r="G865" s="23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2.75" customHeight="1" spans="1:26">
      <c r="A866" s="23"/>
      <c r="B866" s="23"/>
      <c r="C866" s="23"/>
      <c r="D866" s="23"/>
      <c r="E866" s="23"/>
      <c r="F866" s="23"/>
      <c r="G866" s="23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2.75" customHeight="1" spans="1:26">
      <c r="A867" s="23"/>
      <c r="B867" s="23"/>
      <c r="C867" s="23"/>
      <c r="D867" s="23"/>
      <c r="E867" s="23"/>
      <c r="F867" s="23"/>
      <c r="G867" s="23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2.75" customHeight="1" spans="1:26">
      <c r="A868" s="23"/>
      <c r="B868" s="23"/>
      <c r="C868" s="23"/>
      <c r="D868" s="23"/>
      <c r="E868" s="23"/>
      <c r="F868" s="23"/>
      <c r="G868" s="23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2.75" customHeight="1" spans="1:26">
      <c r="A869" s="23"/>
      <c r="B869" s="23"/>
      <c r="C869" s="23"/>
      <c r="D869" s="23"/>
      <c r="E869" s="23"/>
      <c r="F869" s="23"/>
      <c r="G869" s="23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2.75" customHeight="1" spans="1:26">
      <c r="A870" s="23"/>
      <c r="B870" s="23"/>
      <c r="C870" s="23"/>
      <c r="D870" s="23"/>
      <c r="E870" s="23"/>
      <c r="F870" s="23"/>
      <c r="G870" s="23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2.75" customHeight="1" spans="1:26">
      <c r="A871" s="23"/>
      <c r="B871" s="23"/>
      <c r="C871" s="23"/>
      <c r="D871" s="23"/>
      <c r="E871" s="23"/>
      <c r="F871" s="23"/>
      <c r="G871" s="23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2.75" customHeight="1" spans="1:26">
      <c r="A872" s="23"/>
      <c r="B872" s="23"/>
      <c r="C872" s="23"/>
      <c r="D872" s="23"/>
      <c r="E872" s="23"/>
      <c r="F872" s="23"/>
      <c r="G872" s="23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2.75" customHeight="1" spans="1:26">
      <c r="A873" s="23"/>
      <c r="B873" s="23"/>
      <c r="C873" s="23"/>
      <c r="D873" s="23"/>
      <c r="E873" s="23"/>
      <c r="F873" s="23"/>
      <c r="G873" s="23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2.75" customHeight="1" spans="1:26">
      <c r="A874" s="23"/>
      <c r="B874" s="23"/>
      <c r="C874" s="23"/>
      <c r="D874" s="23"/>
      <c r="E874" s="23"/>
      <c r="F874" s="23"/>
      <c r="G874" s="23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2.75" customHeight="1" spans="1:26">
      <c r="A875" s="23"/>
      <c r="B875" s="23"/>
      <c r="C875" s="23"/>
      <c r="D875" s="23"/>
      <c r="E875" s="23"/>
      <c r="F875" s="23"/>
      <c r="G875" s="23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2.75" customHeight="1" spans="1:26">
      <c r="A876" s="23"/>
      <c r="B876" s="23"/>
      <c r="C876" s="23"/>
      <c r="D876" s="23"/>
      <c r="E876" s="23"/>
      <c r="F876" s="23"/>
      <c r="G876" s="23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2.75" customHeight="1" spans="1:26">
      <c r="A877" s="23"/>
      <c r="B877" s="23"/>
      <c r="C877" s="23"/>
      <c r="D877" s="23"/>
      <c r="E877" s="23"/>
      <c r="F877" s="23"/>
      <c r="G877" s="23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2.75" customHeight="1" spans="1:26">
      <c r="A878" s="23"/>
      <c r="B878" s="23"/>
      <c r="C878" s="23"/>
      <c r="D878" s="23"/>
      <c r="E878" s="23"/>
      <c r="F878" s="23"/>
      <c r="G878" s="23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2.75" customHeight="1" spans="1:26">
      <c r="A879" s="23"/>
      <c r="B879" s="23"/>
      <c r="C879" s="23"/>
      <c r="D879" s="23"/>
      <c r="E879" s="23"/>
      <c r="F879" s="23"/>
      <c r="G879" s="23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2.75" customHeight="1" spans="1:26">
      <c r="A880" s="23"/>
      <c r="B880" s="23"/>
      <c r="C880" s="23"/>
      <c r="D880" s="23"/>
      <c r="E880" s="23"/>
      <c r="F880" s="23"/>
      <c r="G880" s="23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2.75" customHeight="1" spans="1:26">
      <c r="A881" s="23"/>
      <c r="B881" s="23"/>
      <c r="C881" s="23"/>
      <c r="D881" s="23"/>
      <c r="E881" s="23"/>
      <c r="F881" s="23"/>
      <c r="G881" s="23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2.75" customHeight="1" spans="1:26">
      <c r="A882" s="23"/>
      <c r="B882" s="23"/>
      <c r="C882" s="23"/>
      <c r="D882" s="23"/>
      <c r="E882" s="23"/>
      <c r="F882" s="23"/>
      <c r="G882" s="23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2.75" customHeight="1" spans="1:26">
      <c r="A883" s="23"/>
      <c r="B883" s="23"/>
      <c r="C883" s="23"/>
      <c r="D883" s="23"/>
      <c r="E883" s="23"/>
      <c r="F883" s="23"/>
      <c r="G883" s="23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2.75" customHeight="1" spans="1:26">
      <c r="A884" s="23"/>
      <c r="B884" s="23"/>
      <c r="C884" s="23"/>
      <c r="D884" s="23"/>
      <c r="E884" s="23"/>
      <c r="F884" s="23"/>
      <c r="G884" s="23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2.75" customHeight="1" spans="1:26">
      <c r="A885" s="23"/>
      <c r="B885" s="23"/>
      <c r="C885" s="23"/>
      <c r="D885" s="23"/>
      <c r="E885" s="23"/>
      <c r="F885" s="23"/>
      <c r="G885" s="23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2.75" customHeight="1" spans="1:26">
      <c r="A886" s="23"/>
      <c r="B886" s="23"/>
      <c r="C886" s="23"/>
      <c r="D886" s="23"/>
      <c r="E886" s="23"/>
      <c r="F886" s="23"/>
      <c r="G886" s="23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2.75" customHeight="1" spans="1:26">
      <c r="A887" s="23"/>
      <c r="B887" s="23"/>
      <c r="C887" s="23"/>
      <c r="D887" s="23"/>
      <c r="E887" s="23"/>
      <c r="F887" s="23"/>
      <c r="G887" s="23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2.75" customHeight="1" spans="1:26">
      <c r="A888" s="23"/>
      <c r="B888" s="23"/>
      <c r="C888" s="23"/>
      <c r="D888" s="23"/>
      <c r="E888" s="23"/>
      <c r="F888" s="23"/>
      <c r="G888" s="23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2.75" customHeight="1" spans="1:26">
      <c r="A889" s="23"/>
      <c r="B889" s="23"/>
      <c r="C889" s="23"/>
      <c r="D889" s="23"/>
      <c r="E889" s="23"/>
      <c r="F889" s="23"/>
      <c r="G889" s="23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2.75" customHeight="1" spans="1:26">
      <c r="A890" s="23"/>
      <c r="B890" s="23"/>
      <c r="C890" s="23"/>
      <c r="D890" s="23"/>
      <c r="E890" s="23"/>
      <c r="F890" s="23"/>
      <c r="G890" s="23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2.75" customHeight="1" spans="1:26">
      <c r="A891" s="23"/>
      <c r="B891" s="23"/>
      <c r="C891" s="23"/>
      <c r="D891" s="23"/>
      <c r="E891" s="23"/>
      <c r="F891" s="23"/>
      <c r="G891" s="23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2.75" customHeight="1" spans="1:26">
      <c r="A892" s="23"/>
      <c r="B892" s="23"/>
      <c r="C892" s="23"/>
      <c r="D892" s="23"/>
      <c r="E892" s="23"/>
      <c r="F892" s="23"/>
      <c r="G892" s="23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2.75" customHeight="1" spans="1:26">
      <c r="A893" s="23"/>
      <c r="B893" s="23"/>
      <c r="C893" s="23"/>
      <c r="D893" s="23"/>
      <c r="E893" s="23"/>
      <c r="F893" s="23"/>
      <c r="G893" s="23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2.75" customHeight="1" spans="1:26">
      <c r="A894" s="23"/>
      <c r="B894" s="23"/>
      <c r="C894" s="23"/>
      <c r="D894" s="23"/>
      <c r="E894" s="23"/>
      <c r="F894" s="23"/>
      <c r="G894" s="23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2.75" customHeight="1" spans="1:26">
      <c r="A895" s="23"/>
      <c r="B895" s="23"/>
      <c r="C895" s="23"/>
      <c r="D895" s="23"/>
      <c r="E895" s="23"/>
      <c r="F895" s="23"/>
      <c r="G895" s="23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2.75" customHeight="1" spans="1:26">
      <c r="A896" s="23"/>
      <c r="B896" s="23"/>
      <c r="C896" s="23"/>
      <c r="D896" s="23"/>
      <c r="E896" s="23"/>
      <c r="F896" s="23"/>
      <c r="G896" s="23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2.75" customHeight="1" spans="1:26">
      <c r="A897" s="23"/>
      <c r="B897" s="23"/>
      <c r="C897" s="23"/>
      <c r="D897" s="23"/>
      <c r="E897" s="23"/>
      <c r="F897" s="23"/>
      <c r="G897" s="23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2.75" customHeight="1" spans="1:26">
      <c r="A898" s="23"/>
      <c r="B898" s="23"/>
      <c r="C898" s="23"/>
      <c r="D898" s="23"/>
      <c r="E898" s="23"/>
      <c r="F898" s="23"/>
      <c r="G898" s="23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2.75" customHeight="1" spans="1:26">
      <c r="A899" s="23"/>
      <c r="B899" s="23"/>
      <c r="C899" s="23"/>
      <c r="D899" s="23"/>
      <c r="E899" s="23"/>
      <c r="F899" s="23"/>
      <c r="G899" s="23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2.75" customHeight="1" spans="1:26">
      <c r="A900" s="23"/>
      <c r="B900" s="23"/>
      <c r="C900" s="23"/>
      <c r="D900" s="23"/>
      <c r="E900" s="23"/>
      <c r="F900" s="23"/>
      <c r="G900" s="23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2.75" customHeight="1" spans="1:26">
      <c r="A901" s="23"/>
      <c r="B901" s="23"/>
      <c r="C901" s="23"/>
      <c r="D901" s="23"/>
      <c r="E901" s="23"/>
      <c r="F901" s="23"/>
      <c r="G901" s="23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2.75" customHeight="1" spans="1:26">
      <c r="A902" s="23"/>
      <c r="B902" s="23"/>
      <c r="C902" s="23"/>
      <c r="D902" s="23"/>
      <c r="E902" s="23"/>
      <c r="F902" s="23"/>
      <c r="G902" s="23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2.75" customHeight="1" spans="1:26">
      <c r="A903" s="23"/>
      <c r="B903" s="23"/>
      <c r="C903" s="23"/>
      <c r="D903" s="23"/>
      <c r="E903" s="23"/>
      <c r="F903" s="23"/>
      <c r="G903" s="23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2.75" customHeight="1" spans="1:26">
      <c r="A904" s="23"/>
      <c r="B904" s="23"/>
      <c r="C904" s="23"/>
      <c r="D904" s="23"/>
      <c r="E904" s="23"/>
      <c r="F904" s="23"/>
      <c r="G904" s="23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2.75" customHeight="1" spans="1:26">
      <c r="A905" s="23"/>
      <c r="B905" s="23"/>
      <c r="C905" s="23"/>
      <c r="D905" s="23"/>
      <c r="E905" s="23"/>
      <c r="F905" s="23"/>
      <c r="G905" s="23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2.75" customHeight="1" spans="1:26">
      <c r="A906" s="23"/>
      <c r="B906" s="23"/>
      <c r="C906" s="23"/>
      <c r="D906" s="23"/>
      <c r="E906" s="23"/>
      <c r="F906" s="23"/>
      <c r="G906" s="23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2.75" customHeight="1" spans="1:26">
      <c r="A907" s="23"/>
      <c r="B907" s="23"/>
      <c r="C907" s="23"/>
      <c r="D907" s="23"/>
      <c r="E907" s="23"/>
      <c r="F907" s="23"/>
      <c r="G907" s="23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2.75" customHeight="1" spans="1:26">
      <c r="A908" s="23"/>
      <c r="B908" s="23"/>
      <c r="C908" s="23"/>
      <c r="D908" s="23"/>
      <c r="E908" s="23"/>
      <c r="F908" s="23"/>
      <c r="G908" s="23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2.75" customHeight="1" spans="1:26">
      <c r="A909" s="23"/>
      <c r="B909" s="23"/>
      <c r="C909" s="23"/>
      <c r="D909" s="23"/>
      <c r="E909" s="23"/>
      <c r="F909" s="23"/>
      <c r="G909" s="23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2.75" customHeight="1" spans="1:26">
      <c r="A910" s="23"/>
      <c r="B910" s="23"/>
      <c r="C910" s="23"/>
      <c r="D910" s="23"/>
      <c r="E910" s="23"/>
      <c r="F910" s="23"/>
      <c r="G910" s="23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2.75" customHeight="1" spans="1:26">
      <c r="A911" s="23"/>
      <c r="B911" s="23"/>
      <c r="C911" s="23"/>
      <c r="D911" s="23"/>
      <c r="E911" s="23"/>
      <c r="F911" s="23"/>
      <c r="G911" s="23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2.75" customHeight="1" spans="1:26">
      <c r="A912" s="23"/>
      <c r="B912" s="23"/>
      <c r="C912" s="23"/>
      <c r="D912" s="23"/>
      <c r="E912" s="23"/>
      <c r="F912" s="23"/>
      <c r="G912" s="23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2.75" customHeight="1" spans="1:26">
      <c r="A913" s="23"/>
      <c r="B913" s="23"/>
      <c r="C913" s="23"/>
      <c r="D913" s="23"/>
      <c r="E913" s="23"/>
      <c r="F913" s="23"/>
      <c r="G913" s="23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2.75" customHeight="1" spans="1:26">
      <c r="A914" s="23"/>
      <c r="B914" s="23"/>
      <c r="C914" s="23"/>
      <c r="D914" s="23"/>
      <c r="E914" s="23"/>
      <c r="F914" s="23"/>
      <c r="G914" s="23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2.75" customHeight="1" spans="1:26">
      <c r="A915" s="23"/>
      <c r="B915" s="23"/>
      <c r="C915" s="23"/>
      <c r="D915" s="23"/>
      <c r="E915" s="23"/>
      <c r="F915" s="23"/>
      <c r="G915" s="23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2.75" customHeight="1" spans="1:26">
      <c r="A916" s="23"/>
      <c r="B916" s="23"/>
      <c r="C916" s="23"/>
      <c r="D916" s="23"/>
      <c r="E916" s="23"/>
      <c r="F916" s="23"/>
      <c r="G916" s="23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2.75" customHeight="1" spans="1:26">
      <c r="A917" s="23"/>
      <c r="B917" s="23"/>
      <c r="C917" s="23"/>
      <c r="D917" s="23"/>
      <c r="E917" s="23"/>
      <c r="F917" s="23"/>
      <c r="G917" s="23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2.75" customHeight="1" spans="1:26">
      <c r="A918" s="23"/>
      <c r="B918" s="23"/>
      <c r="C918" s="23"/>
      <c r="D918" s="23"/>
      <c r="E918" s="23"/>
      <c r="F918" s="23"/>
      <c r="G918" s="23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2.75" customHeight="1" spans="1:26">
      <c r="A919" s="23"/>
      <c r="B919" s="23"/>
      <c r="C919" s="23"/>
      <c r="D919" s="23"/>
      <c r="E919" s="23"/>
      <c r="F919" s="23"/>
      <c r="G919" s="23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2.75" customHeight="1" spans="1:26">
      <c r="A920" s="23"/>
      <c r="B920" s="23"/>
      <c r="C920" s="23"/>
      <c r="D920" s="23"/>
      <c r="E920" s="23"/>
      <c r="F920" s="23"/>
      <c r="G920" s="23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2.75" customHeight="1" spans="1:26">
      <c r="A921" s="23"/>
      <c r="B921" s="23"/>
      <c r="C921" s="23"/>
      <c r="D921" s="23"/>
      <c r="E921" s="23"/>
      <c r="F921" s="23"/>
      <c r="G921" s="23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2.75" customHeight="1" spans="1:26">
      <c r="A922" s="23"/>
      <c r="B922" s="23"/>
      <c r="C922" s="23"/>
      <c r="D922" s="23"/>
      <c r="E922" s="23"/>
      <c r="F922" s="23"/>
      <c r="G922" s="23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2.75" customHeight="1" spans="1:26">
      <c r="A923" s="23"/>
      <c r="B923" s="23"/>
      <c r="C923" s="23"/>
      <c r="D923" s="23"/>
      <c r="E923" s="23"/>
      <c r="F923" s="23"/>
      <c r="G923" s="23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2.75" customHeight="1" spans="1:26">
      <c r="A924" s="23"/>
      <c r="B924" s="23"/>
      <c r="C924" s="23"/>
      <c r="D924" s="23"/>
      <c r="E924" s="23"/>
      <c r="F924" s="23"/>
      <c r="G924" s="23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2.75" customHeight="1" spans="1:26">
      <c r="A925" s="23"/>
      <c r="B925" s="23"/>
      <c r="C925" s="23"/>
      <c r="D925" s="23"/>
      <c r="E925" s="23"/>
      <c r="F925" s="23"/>
      <c r="G925" s="23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2.75" customHeight="1" spans="1:26">
      <c r="A926" s="23"/>
      <c r="B926" s="23"/>
      <c r="C926" s="23"/>
      <c r="D926" s="23"/>
      <c r="E926" s="23"/>
      <c r="F926" s="23"/>
      <c r="G926" s="23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2.75" customHeight="1" spans="1:26">
      <c r="A927" s="23"/>
      <c r="B927" s="23"/>
      <c r="C927" s="23"/>
      <c r="D927" s="23"/>
      <c r="E927" s="23"/>
      <c r="F927" s="23"/>
      <c r="G927" s="23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2.75" customHeight="1" spans="1:26">
      <c r="A928" s="23"/>
      <c r="B928" s="23"/>
      <c r="C928" s="23"/>
      <c r="D928" s="23"/>
      <c r="E928" s="23"/>
      <c r="F928" s="23"/>
      <c r="G928" s="23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2.75" customHeight="1" spans="1:26">
      <c r="A929" s="23"/>
      <c r="B929" s="23"/>
      <c r="C929" s="23"/>
      <c r="D929" s="23"/>
      <c r="E929" s="23"/>
      <c r="F929" s="23"/>
      <c r="G929" s="23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2.75" customHeight="1" spans="1:26">
      <c r="A930" s="23"/>
      <c r="B930" s="23"/>
      <c r="C930" s="23"/>
      <c r="D930" s="23"/>
      <c r="E930" s="23"/>
      <c r="F930" s="23"/>
      <c r="G930" s="23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2.75" customHeight="1" spans="1:26">
      <c r="A931" s="23"/>
      <c r="B931" s="23"/>
      <c r="C931" s="23"/>
      <c r="D931" s="23"/>
      <c r="E931" s="23"/>
      <c r="F931" s="23"/>
      <c r="G931" s="23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2.75" customHeight="1" spans="1:26">
      <c r="A932" s="23"/>
      <c r="B932" s="23"/>
      <c r="C932" s="23"/>
      <c r="D932" s="23"/>
      <c r="E932" s="23"/>
      <c r="F932" s="23"/>
      <c r="G932" s="23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2.75" customHeight="1" spans="1:26">
      <c r="A933" s="23"/>
      <c r="B933" s="23"/>
      <c r="C933" s="23"/>
      <c r="D933" s="23"/>
      <c r="E933" s="23"/>
      <c r="F933" s="23"/>
      <c r="G933" s="23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2.75" customHeight="1" spans="1:26">
      <c r="A934" s="23"/>
      <c r="B934" s="23"/>
      <c r="C934" s="23"/>
      <c r="D934" s="23"/>
      <c r="E934" s="23"/>
      <c r="F934" s="23"/>
      <c r="G934" s="23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2.75" customHeight="1" spans="1:26">
      <c r="A935" s="23"/>
      <c r="B935" s="23"/>
      <c r="C935" s="23"/>
      <c r="D935" s="23"/>
      <c r="E935" s="23"/>
      <c r="F935" s="23"/>
      <c r="G935" s="23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2.75" customHeight="1" spans="1:26">
      <c r="A936" s="23"/>
      <c r="B936" s="23"/>
      <c r="C936" s="23"/>
      <c r="D936" s="23"/>
      <c r="E936" s="23"/>
      <c r="F936" s="23"/>
      <c r="G936" s="23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2.75" customHeight="1" spans="1:26">
      <c r="A937" s="23"/>
      <c r="B937" s="23"/>
      <c r="C937" s="23"/>
      <c r="D937" s="23"/>
      <c r="E937" s="23"/>
      <c r="F937" s="23"/>
      <c r="G937" s="23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2.75" customHeight="1" spans="1:26">
      <c r="A938" s="23"/>
      <c r="B938" s="23"/>
      <c r="C938" s="23"/>
      <c r="D938" s="23"/>
      <c r="E938" s="23"/>
      <c r="F938" s="23"/>
      <c r="G938" s="23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2.75" customHeight="1" spans="1:26">
      <c r="A939" s="23"/>
      <c r="B939" s="23"/>
      <c r="C939" s="23"/>
      <c r="D939" s="23"/>
      <c r="E939" s="23"/>
      <c r="F939" s="23"/>
      <c r="G939" s="23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2.75" customHeight="1" spans="1:26">
      <c r="A940" s="23"/>
      <c r="B940" s="23"/>
      <c r="C940" s="23"/>
      <c r="D940" s="23"/>
      <c r="E940" s="23"/>
      <c r="F940" s="23"/>
      <c r="G940" s="23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2.75" customHeight="1" spans="1:26">
      <c r="A941" s="23"/>
      <c r="B941" s="23"/>
      <c r="C941" s="23"/>
      <c r="D941" s="23"/>
      <c r="E941" s="23"/>
      <c r="F941" s="23"/>
      <c r="G941" s="23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2.75" customHeight="1" spans="1:26">
      <c r="A942" s="23"/>
      <c r="B942" s="23"/>
      <c r="C942" s="23"/>
      <c r="D942" s="23"/>
      <c r="E942" s="23"/>
      <c r="F942" s="23"/>
      <c r="G942" s="23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2.75" customHeight="1" spans="1:26">
      <c r="A943" s="23"/>
      <c r="B943" s="23"/>
      <c r="C943" s="23"/>
      <c r="D943" s="23"/>
      <c r="E943" s="23"/>
      <c r="F943" s="23"/>
      <c r="G943" s="23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2.75" customHeight="1" spans="1:26">
      <c r="A944" s="23"/>
      <c r="B944" s="23"/>
      <c r="C944" s="23"/>
      <c r="D944" s="23"/>
      <c r="E944" s="23"/>
      <c r="F944" s="23"/>
      <c r="G944" s="23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2.75" customHeight="1" spans="1:26">
      <c r="A945" s="23"/>
      <c r="B945" s="23"/>
      <c r="C945" s="23"/>
      <c r="D945" s="23"/>
      <c r="E945" s="23"/>
      <c r="F945" s="23"/>
      <c r="G945" s="23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2.75" customHeight="1" spans="1:26">
      <c r="A946" s="23"/>
      <c r="B946" s="23"/>
      <c r="C946" s="23"/>
      <c r="D946" s="23"/>
      <c r="E946" s="23"/>
      <c r="F946" s="23"/>
      <c r="G946" s="23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2.75" customHeight="1" spans="1:26">
      <c r="A947" s="23"/>
      <c r="B947" s="23"/>
      <c r="C947" s="23"/>
      <c r="D947" s="23"/>
      <c r="E947" s="23"/>
      <c r="F947" s="23"/>
      <c r="G947" s="23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2.75" customHeight="1" spans="1:26">
      <c r="A948" s="23"/>
      <c r="B948" s="23"/>
      <c r="C948" s="23"/>
      <c r="D948" s="23"/>
      <c r="E948" s="23"/>
      <c r="F948" s="23"/>
      <c r="G948" s="23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2.75" customHeight="1" spans="1:26">
      <c r="A949" s="23"/>
      <c r="B949" s="23"/>
      <c r="C949" s="23"/>
      <c r="D949" s="23"/>
      <c r="E949" s="23"/>
      <c r="F949" s="23"/>
      <c r="G949" s="23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2.75" customHeight="1" spans="1:26">
      <c r="A950" s="23"/>
      <c r="B950" s="23"/>
      <c r="C950" s="23"/>
      <c r="D950" s="23"/>
      <c r="E950" s="23"/>
      <c r="F950" s="23"/>
      <c r="G950" s="23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2.75" customHeight="1" spans="1:26">
      <c r="A951" s="23"/>
      <c r="B951" s="23"/>
      <c r="C951" s="23"/>
      <c r="D951" s="23"/>
      <c r="E951" s="23"/>
      <c r="F951" s="23"/>
      <c r="G951" s="23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2.75" customHeight="1" spans="1:26">
      <c r="A952" s="23"/>
      <c r="B952" s="23"/>
      <c r="C952" s="23"/>
      <c r="D952" s="23"/>
      <c r="E952" s="23"/>
      <c r="F952" s="23"/>
      <c r="G952" s="23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2.75" customHeight="1" spans="1:26">
      <c r="A953" s="23"/>
      <c r="B953" s="23"/>
      <c r="C953" s="23"/>
      <c r="D953" s="23"/>
      <c r="E953" s="23"/>
      <c r="F953" s="23"/>
      <c r="G953" s="23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2.75" customHeight="1" spans="1:26">
      <c r="A954" s="23"/>
      <c r="B954" s="23"/>
      <c r="C954" s="23"/>
      <c r="D954" s="23"/>
      <c r="E954" s="23"/>
      <c r="F954" s="23"/>
      <c r="G954" s="23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2.75" customHeight="1" spans="1:26">
      <c r="A955" s="23"/>
      <c r="B955" s="23"/>
      <c r="C955" s="23"/>
      <c r="D955" s="23"/>
      <c r="E955" s="23"/>
      <c r="F955" s="23"/>
      <c r="G955" s="23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2.75" customHeight="1" spans="1:26">
      <c r="A956" s="23"/>
      <c r="B956" s="23"/>
      <c r="C956" s="23"/>
      <c r="D956" s="23"/>
      <c r="E956" s="23"/>
      <c r="F956" s="23"/>
      <c r="G956" s="23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2.75" customHeight="1" spans="1:26">
      <c r="A957" s="23"/>
      <c r="B957" s="23"/>
      <c r="C957" s="23"/>
      <c r="D957" s="23"/>
      <c r="E957" s="23"/>
      <c r="F957" s="23"/>
      <c r="G957" s="23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2.75" customHeight="1" spans="1:26">
      <c r="A958" s="23"/>
      <c r="B958" s="23"/>
      <c r="C958" s="23"/>
      <c r="D958" s="23"/>
      <c r="E958" s="23"/>
      <c r="F958" s="23"/>
      <c r="G958" s="23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2.75" customHeight="1" spans="1:26">
      <c r="A959" s="23"/>
      <c r="B959" s="23"/>
      <c r="C959" s="23"/>
      <c r="D959" s="23"/>
      <c r="E959" s="23"/>
      <c r="F959" s="23"/>
      <c r="G959" s="23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2.75" customHeight="1" spans="1:26">
      <c r="A960" s="23"/>
      <c r="B960" s="23"/>
      <c r="C960" s="23"/>
      <c r="D960" s="23"/>
      <c r="E960" s="23"/>
      <c r="F960" s="23"/>
      <c r="G960" s="23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2.75" customHeight="1" spans="1:26">
      <c r="A961" s="23"/>
      <c r="B961" s="23"/>
      <c r="C961" s="23"/>
      <c r="D961" s="23"/>
      <c r="E961" s="23"/>
      <c r="F961" s="23"/>
      <c r="G961" s="23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2.75" customHeight="1" spans="1:26">
      <c r="A962" s="23"/>
      <c r="B962" s="23"/>
      <c r="C962" s="23"/>
      <c r="D962" s="23"/>
      <c r="E962" s="23"/>
      <c r="F962" s="23"/>
      <c r="G962" s="23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2.75" customHeight="1" spans="1:26">
      <c r="A963" s="23"/>
      <c r="B963" s="23"/>
      <c r="C963" s="23"/>
      <c r="D963" s="23"/>
      <c r="E963" s="23"/>
      <c r="F963" s="23"/>
      <c r="G963" s="23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2.75" customHeight="1" spans="1:26">
      <c r="A964" s="23"/>
      <c r="B964" s="23"/>
      <c r="C964" s="23"/>
      <c r="D964" s="23"/>
      <c r="E964" s="23"/>
      <c r="F964" s="23"/>
      <c r="G964" s="23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2.75" customHeight="1" spans="1:26">
      <c r="A965" s="23"/>
      <c r="B965" s="23"/>
      <c r="C965" s="23"/>
      <c r="D965" s="23"/>
      <c r="E965" s="23"/>
      <c r="F965" s="23"/>
      <c r="G965" s="23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2.75" customHeight="1" spans="1:26">
      <c r="A966" s="23"/>
      <c r="B966" s="23"/>
      <c r="C966" s="23"/>
      <c r="D966" s="23"/>
      <c r="E966" s="23"/>
      <c r="F966" s="23"/>
      <c r="G966" s="23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2.75" customHeight="1" spans="1:26">
      <c r="A967" s="23"/>
      <c r="B967" s="23"/>
      <c r="C967" s="23"/>
      <c r="D967" s="23"/>
      <c r="E967" s="23"/>
      <c r="F967" s="23"/>
      <c r="G967" s="23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2.75" customHeight="1" spans="1:26">
      <c r="A968" s="23"/>
      <c r="B968" s="23"/>
      <c r="C968" s="23"/>
      <c r="D968" s="23"/>
      <c r="E968" s="23"/>
      <c r="F968" s="23"/>
      <c r="G968" s="23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2.75" customHeight="1" spans="1:26">
      <c r="A969" s="23"/>
      <c r="B969" s="23"/>
      <c r="C969" s="23"/>
      <c r="D969" s="23"/>
      <c r="E969" s="23"/>
      <c r="F969" s="23"/>
      <c r="G969" s="23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2.75" customHeight="1" spans="1:26">
      <c r="A970" s="23"/>
      <c r="B970" s="23"/>
      <c r="C970" s="23"/>
      <c r="D970" s="23"/>
      <c r="E970" s="23"/>
      <c r="F970" s="23"/>
      <c r="G970" s="23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2.75" customHeight="1" spans="1:26">
      <c r="A971" s="23"/>
      <c r="B971" s="23"/>
      <c r="C971" s="23"/>
      <c r="D971" s="23"/>
      <c r="E971" s="23"/>
      <c r="F971" s="23"/>
      <c r="G971" s="23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2.75" customHeight="1" spans="1:26">
      <c r="A972" s="23"/>
      <c r="B972" s="23"/>
      <c r="C972" s="23"/>
      <c r="D972" s="23"/>
      <c r="E972" s="23"/>
      <c r="F972" s="23"/>
      <c r="G972" s="23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2.75" customHeight="1" spans="1:26">
      <c r="A973" s="23"/>
      <c r="B973" s="23"/>
      <c r="C973" s="23"/>
      <c r="D973" s="23"/>
      <c r="E973" s="23"/>
      <c r="F973" s="23"/>
      <c r="G973" s="23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2.75" customHeight="1" spans="1:26">
      <c r="A974" s="23"/>
      <c r="B974" s="23"/>
      <c r="C974" s="23"/>
      <c r="D974" s="23"/>
      <c r="E974" s="23"/>
      <c r="F974" s="23"/>
      <c r="G974" s="23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2.75" customHeight="1" spans="1:26">
      <c r="A975" s="23"/>
      <c r="B975" s="23"/>
      <c r="C975" s="23"/>
      <c r="D975" s="23"/>
      <c r="E975" s="23"/>
      <c r="F975" s="23"/>
      <c r="G975" s="23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2.75" customHeight="1" spans="1:26">
      <c r="A976" s="23"/>
      <c r="B976" s="23"/>
      <c r="C976" s="23"/>
      <c r="D976" s="23"/>
      <c r="E976" s="23"/>
      <c r="F976" s="23"/>
      <c r="G976" s="23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2.75" customHeight="1" spans="1:26">
      <c r="A977" s="23"/>
      <c r="B977" s="23"/>
      <c r="C977" s="23"/>
      <c r="D977" s="23"/>
      <c r="E977" s="23"/>
      <c r="F977" s="23"/>
      <c r="G977" s="23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2.75" customHeight="1" spans="1:26">
      <c r="A978" s="23"/>
      <c r="B978" s="23"/>
      <c r="C978" s="23"/>
      <c r="D978" s="23"/>
      <c r="E978" s="23"/>
      <c r="F978" s="23"/>
      <c r="G978" s="23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2.75" customHeight="1" spans="1:26">
      <c r="A979" s="23"/>
      <c r="B979" s="23"/>
      <c r="C979" s="23"/>
      <c r="D979" s="23"/>
      <c r="E979" s="23"/>
      <c r="F979" s="23"/>
      <c r="G979" s="23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2.75" customHeight="1" spans="1:26">
      <c r="A980" s="23"/>
      <c r="B980" s="23"/>
      <c r="C980" s="23"/>
      <c r="D980" s="23"/>
      <c r="E980" s="23"/>
      <c r="F980" s="23"/>
      <c r="G980" s="23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2.75" customHeight="1" spans="1:26">
      <c r="A981" s="23"/>
      <c r="B981" s="23"/>
      <c r="C981" s="23"/>
      <c r="D981" s="23"/>
      <c r="E981" s="23"/>
      <c r="F981" s="23"/>
      <c r="G981" s="23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2.75" customHeight="1" spans="1:26">
      <c r="A982" s="23"/>
      <c r="B982" s="23"/>
      <c r="C982" s="23"/>
      <c r="D982" s="23"/>
      <c r="E982" s="23"/>
      <c r="F982" s="23"/>
      <c r="G982" s="23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2.75" customHeight="1" spans="1:26">
      <c r="A983" s="23"/>
      <c r="B983" s="23"/>
      <c r="C983" s="23"/>
      <c r="D983" s="23"/>
      <c r="E983" s="23"/>
      <c r="F983" s="23"/>
      <c r="G983" s="23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2.75" customHeight="1" spans="1:26">
      <c r="A984" s="23"/>
      <c r="B984" s="23"/>
      <c r="C984" s="23"/>
      <c r="D984" s="23"/>
      <c r="E984" s="23"/>
      <c r="F984" s="23"/>
      <c r="G984" s="23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2.75" customHeight="1" spans="1:26">
      <c r="A985" s="23"/>
      <c r="B985" s="23"/>
      <c r="C985" s="23"/>
      <c r="D985" s="23"/>
      <c r="E985" s="23"/>
      <c r="F985" s="23"/>
      <c r="G985" s="23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2.75" customHeight="1" spans="1:26">
      <c r="A986" s="23"/>
      <c r="B986" s="23"/>
      <c r="C986" s="23"/>
      <c r="D986" s="23"/>
      <c r="E986" s="23"/>
      <c r="F986" s="23"/>
      <c r="G986" s="23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2.75" customHeight="1" spans="1:26">
      <c r="A987" s="23"/>
      <c r="B987" s="23"/>
      <c r="C987" s="23"/>
      <c r="D987" s="23"/>
      <c r="E987" s="23"/>
      <c r="F987" s="23"/>
      <c r="G987" s="23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2.75" customHeight="1" spans="1:26">
      <c r="A988" s="23"/>
      <c r="B988" s="23"/>
      <c r="C988" s="23"/>
      <c r="D988" s="23"/>
      <c r="E988" s="23"/>
      <c r="F988" s="23"/>
      <c r="G988" s="23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2.75" customHeight="1" spans="1:26">
      <c r="A989" s="23"/>
      <c r="B989" s="23"/>
      <c r="C989" s="23"/>
      <c r="D989" s="23"/>
      <c r="E989" s="23"/>
      <c r="F989" s="23"/>
      <c r="G989" s="23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2.75" customHeight="1" spans="1:26">
      <c r="A990" s="23"/>
      <c r="B990" s="23"/>
      <c r="C990" s="23"/>
      <c r="D990" s="23"/>
      <c r="E990" s="23"/>
      <c r="F990" s="23"/>
      <c r="G990" s="23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2.75" customHeight="1" spans="1:26">
      <c r="A991" s="23"/>
      <c r="B991" s="23"/>
      <c r="C991" s="23"/>
      <c r="D991" s="23"/>
      <c r="E991" s="23"/>
      <c r="F991" s="23"/>
      <c r="G991" s="23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2.75" customHeight="1" spans="1:26">
      <c r="A992" s="23"/>
      <c r="B992" s="23"/>
      <c r="C992" s="23"/>
      <c r="D992" s="23"/>
      <c r="E992" s="23"/>
      <c r="F992" s="23"/>
      <c r="G992" s="23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2.75" customHeight="1" spans="1:26">
      <c r="A993" s="23"/>
      <c r="B993" s="23"/>
      <c r="C993" s="23"/>
      <c r="D993" s="23"/>
      <c r="E993" s="23"/>
      <c r="F993" s="23"/>
      <c r="G993" s="23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2.75" customHeight="1" spans="1:26">
      <c r="A994" s="23"/>
      <c r="B994" s="23"/>
      <c r="C994" s="23"/>
      <c r="D994" s="23"/>
      <c r="E994" s="23"/>
      <c r="F994" s="23"/>
      <c r="G994" s="23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2.75" customHeight="1" spans="1:26">
      <c r="A995" s="23"/>
      <c r="B995" s="23"/>
      <c r="C995" s="23"/>
      <c r="D995" s="23"/>
      <c r="E995" s="23"/>
      <c r="F995" s="23"/>
      <c r="G995" s="23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2.75" customHeight="1" spans="1:26">
      <c r="A996" s="23"/>
      <c r="B996" s="23"/>
      <c r="C996" s="23"/>
      <c r="D996" s="23"/>
      <c r="E996" s="23"/>
      <c r="F996" s="23"/>
      <c r="G996" s="23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2.75" customHeight="1" spans="1:26">
      <c r="A997" s="23"/>
      <c r="B997" s="23"/>
      <c r="C997" s="23"/>
      <c r="D997" s="23"/>
      <c r="E997" s="23"/>
      <c r="F997" s="23"/>
      <c r="G997" s="23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2.75" customHeight="1" spans="1:26">
      <c r="A998" s="23"/>
      <c r="B998" s="23"/>
      <c r="C998" s="23"/>
      <c r="D998" s="23"/>
      <c r="E998" s="23"/>
      <c r="F998" s="23"/>
      <c r="G998" s="23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2.75" customHeight="1" spans="1:26">
      <c r="A999" s="23"/>
      <c r="B999" s="23"/>
      <c r="C999" s="23"/>
      <c r="D999" s="23"/>
      <c r="E999" s="23"/>
      <c r="F999" s="23"/>
      <c r="G999" s="23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2.75" customHeight="1" spans="1:26">
      <c r="A1000" s="23"/>
      <c r="B1000" s="23"/>
      <c r="C1000" s="23"/>
      <c r="D1000" s="23"/>
      <c r="E1000" s="23"/>
      <c r="F1000" s="23"/>
      <c r="G1000" s="23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2">
    <mergeCell ref="A3:F3"/>
    <mergeCell ref="A4:E4"/>
    <mergeCell ref="A8:B8"/>
    <mergeCell ref="A9:B9"/>
    <mergeCell ref="A10:E10"/>
    <mergeCell ref="A11:E11"/>
    <mergeCell ref="C5:C7"/>
    <mergeCell ref="D5:D7"/>
    <mergeCell ref="E5:E7"/>
    <mergeCell ref="F5:F7"/>
    <mergeCell ref="A67:G220"/>
    <mergeCell ref="A5:B7"/>
  </mergeCells>
  <pageMargins left="0.7" right="0.7" top="0.75" bottom="0.75" header="0" footer="0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UNIFORME</vt:lpstr>
      <vt:lpstr>AGENTE DE PORTARIA</vt:lpstr>
      <vt:lpstr>SUPERVISOR</vt:lpstr>
      <vt:lpstr>VALOR GLOBAL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carlos.eb.santos</dc:creator>
  <cp:lastModifiedBy>hedin</cp:lastModifiedBy>
  <dcterms:created xsi:type="dcterms:W3CDTF">2011-04-19T14:09:00Z</dcterms:created>
  <dcterms:modified xsi:type="dcterms:W3CDTF">2021-07-19T20:08:56Z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1046-11.2.0.10094</vt:lpwstr>
  </property>
</Properties>
</file>