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verei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<sst xmlns="http://schemas.openxmlformats.org/spreadsheetml/2006/main" count="224" uniqueCount="174">
  <si>
    <t xml:space="preserve">RELATÓRIO DE DIÁRIAS E PASSAGENS – FEVEREIRO / 2023</t>
  </si>
  <si>
    <t xml:space="preserve">Setor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</si>
  <si>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</si>
  <si>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</si>
  <si>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</si>
  <si>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</si>
  <si>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</si>
  <si>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Período</t>
  </si>
  <si>
    <t xml:space="preserve">Passagem Aérea</t>
  </si>
  <si>
    <t xml:space="preserve">Início</t>
  </si>
  <si>
    <t xml:space="preserve">Término</t>
  </si>
  <si>
    <t xml:space="preserve">Valor</t>
  </si>
  <si>
    <t xml:space="preserve">GAB/CGJ</t>
  </si>
  <si>
    <t xml:space="preserve">Dr. Áldrin Henrique de Castro Rodrigues</t>
  </si>
  <si>
    <t xml:space="preserve">Juiz Auxiliar - CGJ</t>
  </si>
  <si>
    <t xml:space="preserve">003.277-8 A</t>
  </si>
  <si>
    <t xml:space="preserve">Realizarem de atos preparatórios das atividades especiais de correição, estabelecidas na Portaria nº 15/2023</t>
  </si>
  <si>
    <t xml:space="preserve">São Gabriel da Cachoeira/AM</t>
  </si>
  <si>
    <t xml:space="preserve">Dr. Flávio Henrique Albuquerque de Freitas</t>
  </si>
  <si>
    <t xml:space="preserve">Juiz de Direito</t>
  </si>
  <si>
    <t xml:space="preserve">003.285-9 A</t>
  </si>
  <si>
    <t xml:space="preserve">Sérgio Lins Amorim</t>
  </si>
  <si>
    <t xml:space="preserve">Chefe de Gabinete</t>
  </si>
  <si>
    <t xml:space="preserve">012.344-7 A</t>
  </si>
  <si>
    <t xml:space="preserve">ESMAM</t>
  </si>
  <si>
    <t xml:space="preserve">João Paulo Ramos Jacob</t>
  </si>
  <si>
    <t xml:space="preserve">Secretário Geral e Executivo</t>
  </si>
  <si>
    <t xml:space="preserve">010.923-1 B</t>
  </si>
  <si>
    <t xml:space="preserve">Participar de reunião com a Escola Judicial - EJURR e solenidade de posse da nova cúpula diretiva do Tribunal de Justiça de Roraima</t>
  </si>
  <si>
    <t xml:space="preserve">Boa Vista/RR</t>
  </si>
  <si>
    <t xml:space="preserve">CEVID</t>
  </si>
  <si>
    <t xml:space="preserve">Dra. Ana Lorena Teixeira Gazzineo</t>
  </si>
  <si>
    <t xml:space="preserve">Juíza Auxiliar</t>
  </si>
  <si>
    <t xml:space="preserve">002.321-3 A</t>
  </si>
  <si>
    <t xml:space="preserve">Participar da Reunião Extraordinária do COCEVID</t>
  </si>
  <si>
    <t xml:space="preserve">Curitiba/PR</t>
  </si>
  <si>
    <t xml:space="preserve">CERIMON</t>
  </si>
  <si>
    <t xml:space="preserve">Luiz Felipe Lima da Silva</t>
  </si>
  <si>
    <t xml:space="preserve">Assessor de Cerimonial</t>
  </si>
  <si>
    <t xml:space="preserve">004.683-3 D</t>
  </si>
  <si>
    <t xml:space="preserve">Acompanhar os Exmos. Desembargadores, prestando suporte e desenvolvimento das atividades do lançamento dos cartazes em língua originária do Curso de Promoção e Aperfeiçoamento em Audiência de Custódia</t>
  </si>
  <si>
    <t xml:space="preserve"> Tabatinga/AM</t>
  </si>
  <si>
    <t xml:space="preserve">Coordenadoria de Custódia</t>
  </si>
  <si>
    <t xml:space="preserve">Dra. Andrea Jane Silva de Medeiros</t>
  </si>
  <si>
    <t xml:space="preserve">Juíza de Direito</t>
  </si>
  <si>
    <t xml:space="preserve">001.975-5 A</t>
  </si>
  <si>
    <t xml:space="preserve">Pactuar parcerias para garantia da organização e logística para o evento do lançamento dos cartazes em línguas indígenas </t>
  </si>
  <si>
    <t xml:space="preserve">Tabatinga/AM e Atalaia do Norte/AM</t>
  </si>
  <si>
    <t xml:space="preserve">Des.dor Flávio Humberto Pascarelli Lopes</t>
  </si>
  <si>
    <t xml:space="preserve">Desembargador</t>
  </si>
  <si>
    <t xml:space="preserve">000.522-3 A</t>
  </si>
  <si>
    <t xml:space="preserve">Prestar suporte e desenvolvimento das atividades do lançamento dos cartazes em língua originária do Curso de Promoção e Aperfeiçoamento em audiência de custódia.</t>
  </si>
  <si>
    <t xml:space="preserve">Tabatinga/AM </t>
  </si>
  <si>
    <t xml:space="preserve">Secretário Geral da ESMAM</t>
  </si>
  <si>
    <t xml:space="preserve">Harlem Chaves Ferreira</t>
  </si>
  <si>
    <t xml:space="preserve">Assessor</t>
  </si>
  <si>
    <t xml:space="preserve">003.124-0 A</t>
  </si>
  <si>
    <t xml:space="preserve">SECGAD</t>
  </si>
  <si>
    <t xml:space="preserve">Chrystiano Lima e Silva</t>
  </si>
  <si>
    <t xml:space="preserve">Secretaria Geral de Administração</t>
  </si>
  <si>
    <t xml:space="preserve">002.774-0 A</t>
  </si>
  <si>
    <t xml:space="preserve">Visitar as instalações do fórum de Parintins e Reinauguração do Tribunal do Juri do Fórum de Parintins.</t>
  </si>
  <si>
    <t xml:space="preserve">Parintins/AM</t>
  </si>
  <si>
    <t xml:space="preserve">-</t>
  </si>
  <si>
    <t xml:space="preserve">Yone Alves de Macedo</t>
  </si>
  <si>
    <t xml:space="preserve">Terceirizado (Assessora de Cerimonial)</t>
  </si>
  <si>
    <t xml:space="preserve">509.902.922-15</t>
  </si>
  <si>
    <t xml:space="preserve">Planejar e organizar as Solenidades do TJAM no município de Parintins – AM, coordenar o receptivo dos Excelentíssimos Senhores Desembargadores do TJAM que estarão em Parintins, </t>
  </si>
  <si>
    <t xml:space="preserve">Manuel Ventura de Araújo Neto</t>
  </si>
  <si>
    <t xml:space="preserve">Terceirizado (Assessor de Cerimonial)</t>
  </si>
  <si>
    <t xml:space="preserve">946.444.382-00</t>
  </si>
  <si>
    <t xml:space="preserve">GABALCG</t>
  </si>
  <si>
    <t xml:space="preserve">Des.dor Airton Luís Correa Gentil</t>
  </si>
  <si>
    <t xml:space="preserve">000.567-3 A</t>
  </si>
  <si>
    <t xml:space="preserve">Participarem do V Encontro Nacional de Inteligência do Poder Judiciário, no período de 12/04/2023 a 15/04/2023, na cidade de Florianópolis/SC</t>
  </si>
  <si>
    <t xml:space="preserve">Florianópolis/SC</t>
  </si>
  <si>
    <t xml:space="preserve">1ª Vara de Tabatinga</t>
  </si>
  <si>
    <t xml:space="preserve">Dr. Edson Rosas Neto</t>
  </si>
  <si>
    <t xml:space="preserve">002.839-8 D</t>
  </si>
  <si>
    <t xml:space="preserve">Assistência Millitar</t>
  </si>
  <si>
    <t xml:space="preserve">Flávia Cristina Siqueira Silveira</t>
  </si>
  <si>
    <t xml:space="preserve">Major QOAPM</t>
  </si>
  <si>
    <t xml:space="preserve">002.858-4 B</t>
  </si>
  <si>
    <t xml:space="preserve">Dã César Tavares de Azevedo</t>
  </si>
  <si>
    <t xml:space="preserve">Major QOPM</t>
  </si>
  <si>
    <t xml:space="preserve">012.278-5 A</t>
  </si>
  <si>
    <t xml:space="preserve">Érika Ferreira Ribeiro</t>
  </si>
  <si>
    <t xml:space="preserve">Diretora de Cerimonial</t>
  </si>
  <si>
    <t xml:space="preserve">008.762-9 B</t>
  </si>
  <si>
    <t xml:space="preserve">Planejar e organizar as Solenidades do TJAM no município de Parintins/AM, coordenar o receptivo dos Excelentíssimos Senhores Desembargadores do TJAM que estarão em Parintins, desde a chegada no aeroporto, deslocamento para hotel, locais das Solenidades e camarote do TJAM no bumbódromo, por ocasião do 56º Festival Folclórico de Parintins.</t>
  </si>
  <si>
    <t xml:space="preserve">Elisandra Rocha de Souza</t>
  </si>
  <si>
    <t xml:space="preserve">Assessora de Cerimonial </t>
  </si>
  <si>
    <t xml:space="preserve">005.958-7 D</t>
  </si>
  <si>
    <t xml:space="preserve">Assessor de Cerimonial </t>
  </si>
  <si>
    <t xml:space="preserve">JECV18</t>
  </si>
  <si>
    <t xml:space="preserve">Dr. Jorsenildo Dourado do Nascimento</t>
  </si>
  <si>
    <t xml:space="preserve">002.830-4 A</t>
  </si>
  <si>
    <t xml:space="preserve">Atuar como Secretário-Geral da ENFAM - Escola Nacional de Formação e Aperfeiçoamento de Magistrados</t>
  </si>
  <si>
    <t xml:space="preserve">Brasília/DF</t>
  </si>
  <si>
    <t xml:space="preserve">Doc. Maria Tereza Aina Sadek</t>
  </si>
  <si>
    <t xml:space="preserve">Docente Externo</t>
  </si>
  <si>
    <t xml:space="preserve">022.134.948-00</t>
  </si>
  <si>
    <t xml:space="preserve">Participarão da abertura do Ano Acadêmico da ESMAM, através da tradicional Aula Magna.</t>
  </si>
  <si>
    <t xml:space="preserve">Manaus/AM</t>
  </si>
  <si>
    <t xml:space="preserve">Doc. Georges Abboud</t>
  </si>
  <si>
    <t xml:space="preserve">311.803.878-05</t>
  </si>
  <si>
    <t xml:space="preserve">SEINF</t>
  </si>
  <si>
    <t xml:space="preserve">Leomir Raphael Brito</t>
  </si>
  <si>
    <t xml:space="preserve">Analista Judiciário</t>
  </si>
  <si>
    <t xml:space="preserve">011.238-0 A</t>
  </si>
  <si>
    <t xml:space="preserve">Realizarem acompanhamento e fiscalização da execução da 2ª Medição da Construção do novo Fórum de Carauari.</t>
  </si>
  <si>
    <t xml:space="preserve">Carauari/AM</t>
  </si>
  <si>
    <t xml:space="preserve">Robson Junior Pereira Peres</t>
  </si>
  <si>
    <t xml:space="preserve">010.891-0 A</t>
  </si>
  <si>
    <t xml:space="preserve">Doc. Linara Oeira Assunção</t>
  </si>
  <si>
    <t xml:space="preserve">Docente externa</t>
  </si>
  <si>
    <t xml:space="preserve">659.216.232-53</t>
  </si>
  <si>
    <t xml:space="preserve">Participar no evento: Oficina de Textos Acadêmicos e Pesquisa Jurídica</t>
  </si>
  <si>
    <t xml:space="preserve">Doc. José Henrique Rodrigues Torres</t>
  </si>
  <si>
    <t xml:space="preserve">020.777.808-60</t>
  </si>
  <si>
    <t xml:space="preserve">Participarão do curso de Formação de Formadores - Nível 1- Módulo 1</t>
  </si>
  <si>
    <t xml:space="preserve">Doc. Erisevelton Silva Lima</t>
  </si>
  <si>
    <t xml:space="preserve">480.295.721-15</t>
  </si>
  <si>
    <t xml:space="preserve">SETIC</t>
  </si>
  <si>
    <t xml:space="preserve">Josivaldo Dieb Machado</t>
  </si>
  <si>
    <t xml:space="preserve">Assistente Judiciário</t>
  </si>
  <si>
    <t xml:space="preserve">005.624-3 A</t>
  </si>
  <si>
    <t xml:space="preserve">Realizar serviços técnicos</t>
  </si>
  <si>
    <t xml:space="preserve">Japurá/AM 
</t>
  </si>
  <si>
    <t xml:space="preserve">David Gabriel Silva de Souza</t>
  </si>
  <si>
    <t xml:space="preserve">Auziliar Judiciário II</t>
  </si>
  <si>
    <t xml:space="preserve">003.026-0 A</t>
  </si>
  <si>
    <t xml:space="preserve">Doc. Isabela do Amaral Sales</t>
  </si>
  <si>
    <t xml:space="preserve">Docente</t>
  </si>
  <si>
    <t xml:space="preserve">945.735.812-00</t>
  </si>
  <si>
    <t xml:space="preserve">Participarem do Curso de Atualização em Audiência de Custódia</t>
  </si>
  <si>
    <t xml:space="preserve">Doc. Luís Fernando Nigro Corrêa
</t>
  </si>
  <si>
    <t xml:space="preserve">262.496.368-54</t>
  </si>
  <si>
    <t xml:space="preserve">Doc. Andrea da Silva Brito
</t>
  </si>
  <si>
    <t xml:space="preserve">839.863.674-20</t>
  </si>
  <si>
    <t xml:space="preserve">24/032023</t>
  </si>
  <si>
    <t xml:space="preserve">Doc. Sylvia Maria de Vasconcelos Diniz Dias
</t>
  </si>
  <si>
    <t xml:space="preserve">035.125.797-79</t>
  </si>
  <si>
    <t xml:space="preserve">Doc. Karen Luise Vilanova Batista de Souza
</t>
  </si>
  <si>
    <t xml:space="preserve">571.351.260-68</t>
  </si>
  <si>
    <t xml:space="preserve">VECTR</t>
  </si>
  <si>
    <t xml:space="preserve">Atuar  como auxiliar em Tribunal Superior</t>
  </si>
  <si>
    <t xml:space="preserve">Des.dor Jomar Ricardo Saunders Fernandes</t>
  </si>
  <si>
    <t xml:space="preserve">000.575-4 A</t>
  </si>
  <si>
    <t xml:space="preserve">Participar de audiências presenciais com os ministros Raul Araújo e Mauro Campbell</t>
  </si>
  <si>
    <t xml:space="preserve">Alteração da passagem de retorno</t>
  </si>
  <si>
    <t xml:space="preserve">Diretora</t>
  </si>
  <si>
    <t xml:space="preserve">Realizar o acompanhamento, apoio e assessoria integral da Excelentíssima Senhora Des.dora Joana dos Santos Meirelless, Vice-presidente, e da Exma. Sra. Juíza da Vice-Presidência, Dra. Margareth Rose Cruz Hoagen</t>
  </si>
  <si>
    <t xml:space="preserve">Belo Horizonte/MG </t>
  </si>
  <si>
    <t xml:space="preserve">GABDJSM</t>
  </si>
  <si>
    <t xml:space="preserve">Desa. Joana dos Santos Meirelles</t>
  </si>
  <si>
    <t xml:space="preserve">Desembargadora</t>
  </si>
  <si>
    <t xml:space="preserve">000.554-1 A</t>
  </si>
  <si>
    <t xml:space="preserve">Representarem o Tribunal de Justiça do Estado do Amazonas no VI Encontro de Presidentes dos Tribunais de Justiça do Brasil – Consepre</t>
  </si>
  <si>
    <t xml:space="preserve">Dra. Margareth Rose Cruz</t>
  </si>
  <si>
    <t xml:space="preserve">Juízá de Direito</t>
  </si>
  <si>
    <t xml:space="preserve">000.296-8 B</t>
  </si>
  <si>
    <t xml:space="preserve">Dr. Cássio André Borges dos Santos</t>
  </si>
  <si>
    <t xml:space="preserve">Juíz de Direito</t>
  </si>
  <si>
    <t xml:space="preserve">001.963-1 A</t>
  </si>
  <si>
    <t xml:space="preserve">Participar do LV Encontro do Colégio Permanente de Diretores de Escolas Estaduais da Magistratura (COPEDEM)</t>
  </si>
  <si>
    <t xml:space="preserve">Salvador/BA</t>
  </si>
  <si>
    <t xml:space="preserve">STJAUX</t>
  </si>
  <si>
    <t xml:space="preserve">Dr. Igor de Carvalho Leal Campagnolli</t>
  </si>
  <si>
    <t xml:space="preserve">005.710-0 B</t>
  </si>
  <si>
    <t xml:space="preserve">Participar do Encontro da Câmara Nacional de Gestores de Precatórios</t>
  </si>
  <si>
    <t xml:space="preserve">Porto Alegre/RS</t>
  </si>
  <si>
    <t xml:space="preserve">Participar do 1° Encontro com Diretores e Coordenadores das Escolas Judiciais e da Magistratura &amp; Lançamento da Renejum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</si>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</sst>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 -416]#,##0.00"/>
    <numFmt numFmtId="166" formatCode="dd/mm/yyyy"/>
    <numFmt numFmtId="167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 Narrow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9"/>
      <color rgb="FF000000"/>
      <name val="&quot;Arial Narrow&quot;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B4C7D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6" activeCellId="0" sqref="D56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4.14"/>
    <col collapsed="false" customWidth="true" hidden="false" outlineLevel="0" max="3" min="3" style="1" width="29.43"/>
    <col collapsed="false" customWidth="true" hidden="false" outlineLevel="0" max="4" min="4" style="1" width="24.86"/>
    <col collapsed="false" customWidth="true" hidden="false" outlineLevel="0" max="6" min="6" style="1" width="52.14"/>
    <col collapsed="false" customWidth="true" hidden="false" outlineLevel="0" max="16384" min="16382" style="1" width="11.53"/>
  </cols>
  <sheetData>
    <row r="1" customFormat="false" ht="16.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3.8" hidden="false" customHeight="true" outlineLevel="0" collapsed="false">
      <c r="A2" s="3"/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6" t="s">
        <v>6</v>
      </c>
      <c r="H2" s="7" t="s">
        <v>7</v>
      </c>
      <c r="I2" s="7"/>
      <c r="J2" s="8" t="s">
        <v>8</v>
      </c>
    </row>
    <row r="3" customFormat="false" ht="13.8" hidden="false" customHeight="false" outlineLevel="0" collapsed="false">
      <c r="A3" s="3"/>
      <c r="B3" s="4"/>
      <c r="C3" s="4"/>
      <c r="D3" s="4"/>
      <c r="E3" s="4"/>
      <c r="F3" s="4"/>
      <c r="G3" s="4"/>
      <c r="H3" s="7" t="s">
        <v>9</v>
      </c>
      <c r="I3" s="7" t="s">
        <v>10</v>
      </c>
      <c r="J3" s="9" t="s">
        <v>11</v>
      </c>
    </row>
    <row r="4" customFormat="false" ht="13.8" hidden="false" customHeight="true" outlineLevel="0" collapsed="false">
      <c r="A4" s="10" t="n">
        <v>1</v>
      </c>
      <c r="B4" s="11" t="s">
        <v>12</v>
      </c>
      <c r="C4" s="12" t="s">
        <v>13</v>
      </c>
      <c r="D4" s="13" t="s">
        <v>14</v>
      </c>
      <c r="E4" s="13" t="s">
        <v>15</v>
      </c>
      <c r="F4" s="14" t="s">
        <v>16</v>
      </c>
      <c r="G4" s="15" t="s">
        <v>17</v>
      </c>
      <c r="H4" s="16" t="n">
        <v>44961</v>
      </c>
      <c r="I4" s="16" t="n">
        <v>44964</v>
      </c>
      <c r="J4" s="17" t="n">
        <v>3758.73</v>
      </c>
    </row>
    <row r="5" customFormat="false" ht="13.8" hidden="false" customHeight="false" outlineLevel="0" collapsed="false">
      <c r="A5" s="18" t="n">
        <f aca="false">A4+1</f>
        <v>2</v>
      </c>
      <c r="B5" s="11"/>
      <c r="C5" s="12" t="s">
        <v>18</v>
      </c>
      <c r="D5" s="13" t="s">
        <v>19</v>
      </c>
      <c r="E5" s="13" t="s">
        <v>20</v>
      </c>
      <c r="F5" s="14"/>
      <c r="G5" s="14"/>
      <c r="H5" s="14"/>
      <c r="I5" s="14"/>
      <c r="J5" s="17" t="n">
        <v>3758.73</v>
      </c>
    </row>
    <row r="6" customFormat="false" ht="13.8" hidden="false" customHeight="false" outlineLevel="0" collapsed="false">
      <c r="A6" s="18" t="n">
        <f aca="false">A5+1</f>
        <v>3</v>
      </c>
      <c r="B6" s="11"/>
      <c r="C6" s="12" t="s">
        <v>21</v>
      </c>
      <c r="D6" s="13" t="s">
        <v>22</v>
      </c>
      <c r="E6" s="13" t="s">
        <v>23</v>
      </c>
      <c r="F6" s="14"/>
      <c r="G6" s="14"/>
      <c r="H6" s="14"/>
      <c r="I6" s="14"/>
      <c r="J6" s="17" t="n">
        <v>3758.73</v>
      </c>
    </row>
    <row r="7" customFormat="false" ht="22.35" hidden="false" customHeight="false" outlineLevel="0" collapsed="false">
      <c r="A7" s="18" t="n">
        <f aca="false">A6+1</f>
        <v>4</v>
      </c>
      <c r="B7" s="11" t="s">
        <v>24</v>
      </c>
      <c r="C7" s="12" t="s">
        <v>25</v>
      </c>
      <c r="D7" s="13" t="s">
        <v>26</v>
      </c>
      <c r="E7" s="13" t="s">
        <v>27</v>
      </c>
      <c r="F7" s="19" t="s">
        <v>28</v>
      </c>
      <c r="G7" s="15" t="s">
        <v>29</v>
      </c>
      <c r="H7" s="16" t="n">
        <v>44960</v>
      </c>
      <c r="I7" s="16" t="n">
        <v>44964</v>
      </c>
      <c r="J7" s="17" t="n">
        <v>4501.67</v>
      </c>
    </row>
    <row r="8" customFormat="false" ht="13.8" hidden="false" customHeight="false" outlineLevel="0" collapsed="false">
      <c r="A8" s="18" t="n">
        <f aca="false">A7+1</f>
        <v>5</v>
      </c>
      <c r="B8" s="11" t="s">
        <v>30</v>
      </c>
      <c r="C8" s="12" t="s">
        <v>31</v>
      </c>
      <c r="D8" s="13" t="s">
        <v>32</v>
      </c>
      <c r="E8" s="13" t="s">
        <v>33</v>
      </c>
      <c r="F8" s="19" t="s">
        <v>34</v>
      </c>
      <c r="G8" s="15" t="s">
        <v>35</v>
      </c>
      <c r="H8" s="16" t="n">
        <v>44971</v>
      </c>
      <c r="I8" s="16" t="n">
        <v>44974</v>
      </c>
      <c r="J8" s="17" t="n">
        <v>6198.22</v>
      </c>
    </row>
    <row r="9" customFormat="false" ht="32.8" hidden="false" customHeight="false" outlineLevel="0" collapsed="false">
      <c r="A9" s="18" t="n">
        <f aca="false">A8+1</f>
        <v>6</v>
      </c>
      <c r="B9" s="11" t="s">
        <v>36</v>
      </c>
      <c r="C9" s="12" t="s">
        <v>37</v>
      </c>
      <c r="D9" s="13" t="s">
        <v>38</v>
      </c>
      <c r="E9" s="13" t="s">
        <v>39</v>
      </c>
      <c r="F9" s="19" t="s">
        <v>40</v>
      </c>
      <c r="G9" s="15" t="s">
        <v>41</v>
      </c>
      <c r="H9" s="16" t="n">
        <v>45001</v>
      </c>
      <c r="I9" s="16" t="n">
        <v>45007</v>
      </c>
      <c r="J9" s="17" t="n">
        <v>2801.11</v>
      </c>
      <c r="K9" s="20"/>
    </row>
    <row r="10" customFormat="false" ht="22.35" hidden="false" customHeight="false" outlineLevel="0" collapsed="false">
      <c r="A10" s="18" t="n">
        <f aca="false">A9+1</f>
        <v>7</v>
      </c>
      <c r="B10" s="11" t="s">
        <v>42</v>
      </c>
      <c r="C10" s="12" t="s">
        <v>43</v>
      </c>
      <c r="D10" s="13" t="s">
        <v>44</v>
      </c>
      <c r="E10" s="13" t="s">
        <v>45</v>
      </c>
      <c r="F10" s="19" t="s">
        <v>46</v>
      </c>
      <c r="G10" s="15" t="s">
        <v>47</v>
      </c>
      <c r="H10" s="16" t="n">
        <v>44970</v>
      </c>
      <c r="I10" s="16" t="n">
        <v>44972</v>
      </c>
      <c r="J10" s="17" t="n">
        <v>2873.11</v>
      </c>
    </row>
    <row r="11" customFormat="false" ht="13.8" hidden="false" customHeight="true" outlineLevel="0" collapsed="false">
      <c r="A11" s="18" t="n">
        <f aca="false">A10+1</f>
        <v>8</v>
      </c>
      <c r="B11" s="11" t="s">
        <v>24</v>
      </c>
      <c r="C11" s="12" t="s">
        <v>48</v>
      </c>
      <c r="D11" s="13" t="s">
        <v>49</v>
      </c>
      <c r="E11" s="13" t="s">
        <v>50</v>
      </c>
      <c r="F11" s="19" t="s">
        <v>51</v>
      </c>
      <c r="G11" s="15" t="s">
        <v>52</v>
      </c>
      <c r="H11" s="16" t="n">
        <v>44998</v>
      </c>
      <c r="I11" s="16" t="n">
        <v>44999</v>
      </c>
      <c r="J11" s="17" t="n">
        <v>2801.11</v>
      </c>
    </row>
    <row r="12" customFormat="false" ht="13.8" hidden="false" customHeight="false" outlineLevel="0" collapsed="false">
      <c r="A12" s="18" t="n">
        <f aca="false">A11+1</f>
        <v>9</v>
      </c>
      <c r="B12" s="11"/>
      <c r="C12" s="21" t="s">
        <v>25</v>
      </c>
      <c r="D12" s="13" t="s">
        <v>53</v>
      </c>
      <c r="E12" s="13" t="s">
        <v>27</v>
      </c>
      <c r="F12" s="19"/>
      <c r="G12" s="19"/>
      <c r="H12" s="16" t="n">
        <v>44998</v>
      </c>
      <c r="I12" s="16" t="n">
        <v>44999</v>
      </c>
      <c r="J12" s="17" t="n">
        <v>2801.11</v>
      </c>
    </row>
    <row r="13" customFormat="false" ht="13.8" hidden="false" customHeight="false" outlineLevel="0" collapsed="false">
      <c r="A13" s="18" t="n">
        <f aca="false">A12+1</f>
        <v>10</v>
      </c>
      <c r="B13" s="11"/>
      <c r="C13" s="12" t="s">
        <v>54</v>
      </c>
      <c r="D13" s="13" t="s">
        <v>55</v>
      </c>
      <c r="E13" s="13" t="s">
        <v>56</v>
      </c>
      <c r="F13" s="19"/>
      <c r="G13" s="19"/>
      <c r="H13" s="16" t="n">
        <v>44996</v>
      </c>
      <c r="I13" s="16" t="n">
        <v>45000</v>
      </c>
      <c r="J13" s="17" t="n">
        <v>2801.11</v>
      </c>
    </row>
    <row r="14" customFormat="false" ht="22.5" hidden="false" customHeight="true" outlineLevel="0" collapsed="false">
      <c r="A14" s="18" t="n">
        <f aca="false">A13+1</f>
        <v>11</v>
      </c>
      <c r="B14" s="11" t="s">
        <v>57</v>
      </c>
      <c r="C14" s="12" t="s">
        <v>58</v>
      </c>
      <c r="D14" s="15" t="s">
        <v>59</v>
      </c>
      <c r="E14" s="13" t="s">
        <v>60</v>
      </c>
      <c r="F14" s="19" t="s">
        <v>61</v>
      </c>
      <c r="G14" s="15" t="s">
        <v>62</v>
      </c>
      <c r="H14" s="16" t="n">
        <v>45106</v>
      </c>
      <c r="I14" s="13" t="s">
        <v>63</v>
      </c>
      <c r="J14" s="17" t="n">
        <v>1338.94</v>
      </c>
    </row>
    <row r="15" customFormat="false" ht="16.5" hidden="false" customHeight="true" outlineLevel="0" collapsed="false">
      <c r="A15" s="18" t="n">
        <f aca="false">A14+1</f>
        <v>12</v>
      </c>
      <c r="B15" s="11" t="s">
        <v>36</v>
      </c>
      <c r="C15" s="12" t="s">
        <v>64</v>
      </c>
      <c r="D15" s="13" t="s">
        <v>65</v>
      </c>
      <c r="E15" s="13" t="s">
        <v>66</v>
      </c>
      <c r="F15" s="19" t="s">
        <v>67</v>
      </c>
      <c r="G15" s="15" t="s">
        <v>62</v>
      </c>
      <c r="H15" s="16" t="n">
        <v>45104</v>
      </c>
      <c r="I15" s="16" t="n">
        <v>45111</v>
      </c>
      <c r="J15" s="17" t="n">
        <v>2670.45</v>
      </c>
    </row>
    <row r="16" customFormat="false" ht="18.75" hidden="false" customHeight="true" outlineLevel="0" collapsed="false">
      <c r="A16" s="18" t="n">
        <f aca="false">A15+1</f>
        <v>13</v>
      </c>
      <c r="B16" s="11"/>
      <c r="C16" s="12" t="s">
        <v>68</v>
      </c>
      <c r="D16" s="13" t="s">
        <v>69</v>
      </c>
      <c r="E16" s="13" t="s">
        <v>70</v>
      </c>
      <c r="F16" s="19"/>
      <c r="G16" s="19"/>
      <c r="H16" s="19"/>
      <c r="I16" s="19"/>
      <c r="J16" s="17" t="n">
        <v>2670.45</v>
      </c>
    </row>
    <row r="17" customFormat="false" ht="13.8" hidden="false" customHeight="true" outlineLevel="0" collapsed="false">
      <c r="A17" s="18" t="n">
        <f aca="false">A16+1</f>
        <v>14</v>
      </c>
      <c r="B17" s="11" t="s">
        <v>71</v>
      </c>
      <c r="C17" s="12" t="s">
        <v>72</v>
      </c>
      <c r="D17" s="13" t="s">
        <v>49</v>
      </c>
      <c r="E17" s="13" t="s">
        <v>73</v>
      </c>
      <c r="F17" s="19" t="s">
        <v>74</v>
      </c>
      <c r="G17" s="15" t="s">
        <v>75</v>
      </c>
      <c r="H17" s="16" t="n">
        <v>45028</v>
      </c>
      <c r="I17" s="16" t="n">
        <v>45031</v>
      </c>
      <c r="J17" s="17" t="n">
        <v>2419.31</v>
      </c>
    </row>
    <row r="18" customFormat="false" ht="13.8" hidden="false" customHeight="false" outlineLevel="0" collapsed="false">
      <c r="A18" s="18" t="n">
        <f aca="false">A17+1</f>
        <v>15</v>
      </c>
      <c r="B18" s="11" t="s">
        <v>76</v>
      </c>
      <c r="C18" s="12" t="s">
        <v>77</v>
      </c>
      <c r="D18" s="13" t="s">
        <v>19</v>
      </c>
      <c r="E18" s="13" t="s">
        <v>78</v>
      </c>
      <c r="F18" s="19"/>
      <c r="G18" s="19"/>
      <c r="H18" s="19"/>
      <c r="I18" s="19"/>
      <c r="J18" s="17" t="n">
        <v>2419.31</v>
      </c>
    </row>
    <row r="19" customFormat="false" ht="13.8" hidden="false" customHeight="true" outlineLevel="0" collapsed="false">
      <c r="A19" s="18" t="n">
        <f aca="false">A18+1</f>
        <v>16</v>
      </c>
      <c r="B19" s="11" t="s">
        <v>79</v>
      </c>
      <c r="C19" s="12" t="s">
        <v>80</v>
      </c>
      <c r="D19" s="13" t="s">
        <v>81</v>
      </c>
      <c r="E19" s="13" t="s">
        <v>82</v>
      </c>
      <c r="F19" s="19"/>
      <c r="G19" s="19"/>
      <c r="H19" s="19"/>
      <c r="I19" s="19"/>
      <c r="J19" s="17" t="n">
        <v>2419.31</v>
      </c>
    </row>
    <row r="20" customFormat="false" ht="13.8" hidden="false" customHeight="false" outlineLevel="0" collapsed="false">
      <c r="A20" s="18" t="n">
        <f aca="false">A19+1</f>
        <v>17</v>
      </c>
      <c r="B20" s="11"/>
      <c r="C20" s="12" t="s">
        <v>83</v>
      </c>
      <c r="D20" s="13" t="s">
        <v>84</v>
      </c>
      <c r="E20" s="13" t="s">
        <v>85</v>
      </c>
      <c r="F20" s="19"/>
      <c r="G20" s="19"/>
      <c r="H20" s="19"/>
      <c r="I20" s="19"/>
      <c r="J20" s="17" t="n">
        <v>2419.31</v>
      </c>
    </row>
    <row r="21" customFormat="false" ht="22.5" hidden="false" customHeight="true" outlineLevel="0" collapsed="false">
      <c r="A21" s="18" t="n">
        <f aca="false">A20+1</f>
        <v>18</v>
      </c>
      <c r="B21" s="11" t="s">
        <v>36</v>
      </c>
      <c r="C21" s="12" t="s">
        <v>86</v>
      </c>
      <c r="D21" s="13" t="s">
        <v>87</v>
      </c>
      <c r="E21" s="13" t="s">
        <v>88</v>
      </c>
      <c r="F21" s="19" t="s">
        <v>89</v>
      </c>
      <c r="G21" s="15" t="s">
        <v>62</v>
      </c>
      <c r="H21" s="16" t="n">
        <v>45104</v>
      </c>
      <c r="I21" s="16" t="n">
        <v>45112</v>
      </c>
      <c r="J21" s="17" t="n">
        <v>5257.85</v>
      </c>
    </row>
    <row r="22" customFormat="false" ht="19.5" hidden="false" customHeight="true" outlineLevel="0" collapsed="false">
      <c r="A22" s="18" t="n">
        <f aca="false">A21+1</f>
        <v>19</v>
      </c>
      <c r="B22" s="11"/>
      <c r="C22" s="12" t="s">
        <v>90</v>
      </c>
      <c r="D22" s="13" t="s">
        <v>91</v>
      </c>
      <c r="E22" s="13" t="s">
        <v>92</v>
      </c>
      <c r="F22" s="19"/>
      <c r="G22" s="19"/>
      <c r="H22" s="19"/>
      <c r="I22" s="19"/>
      <c r="J22" s="17" t="n">
        <v>5257.85</v>
      </c>
    </row>
    <row r="23" customFormat="false" ht="17.25" hidden="false" customHeight="true" outlineLevel="0" collapsed="false">
      <c r="A23" s="18" t="n">
        <f aca="false">A22+1</f>
        <v>20</v>
      </c>
      <c r="B23" s="11"/>
      <c r="C23" s="12" t="s">
        <v>37</v>
      </c>
      <c r="D23" s="13" t="s">
        <v>93</v>
      </c>
      <c r="E23" s="13" t="s">
        <v>39</v>
      </c>
      <c r="F23" s="19"/>
      <c r="G23" s="19"/>
      <c r="H23" s="19"/>
      <c r="I23" s="19"/>
      <c r="J23" s="17" t="n">
        <v>5257.85</v>
      </c>
    </row>
    <row r="24" customFormat="false" ht="22.35" hidden="false" customHeight="false" outlineLevel="0" collapsed="false">
      <c r="A24" s="18" t="n">
        <f aca="false">A23+1</f>
        <v>21</v>
      </c>
      <c r="B24" s="11" t="s">
        <v>94</v>
      </c>
      <c r="C24" s="12" t="s">
        <v>95</v>
      </c>
      <c r="D24" s="13" t="s">
        <v>19</v>
      </c>
      <c r="E24" s="13" t="s">
        <v>96</v>
      </c>
      <c r="F24" s="19" t="s">
        <v>97</v>
      </c>
      <c r="G24" s="15" t="s">
        <v>98</v>
      </c>
      <c r="H24" s="16" t="n">
        <v>44971</v>
      </c>
      <c r="I24" s="16" t="n">
        <v>44973</v>
      </c>
      <c r="J24" s="17" t="n">
        <v>5910.11</v>
      </c>
    </row>
    <row r="25" customFormat="false" ht="13.8" hidden="false" customHeight="true" outlineLevel="0" collapsed="false">
      <c r="A25" s="18" t="n">
        <f aca="false">A24+1</f>
        <v>22</v>
      </c>
      <c r="B25" s="11" t="s">
        <v>24</v>
      </c>
      <c r="C25" s="12" t="s">
        <v>99</v>
      </c>
      <c r="D25" s="13" t="s">
        <v>100</v>
      </c>
      <c r="E25" s="13" t="s">
        <v>101</v>
      </c>
      <c r="F25" s="19" t="s">
        <v>102</v>
      </c>
      <c r="G25" s="15" t="s">
        <v>103</v>
      </c>
      <c r="H25" s="16" t="n">
        <v>44986</v>
      </c>
      <c r="I25" s="16" t="n">
        <v>44988</v>
      </c>
      <c r="J25" s="17" t="n">
        <v>3565.13</v>
      </c>
    </row>
    <row r="26" customFormat="false" ht="13.8" hidden="false" customHeight="false" outlineLevel="0" collapsed="false">
      <c r="A26" s="18" t="n">
        <f aca="false">A25+1</f>
        <v>23</v>
      </c>
      <c r="B26" s="11"/>
      <c r="C26" s="12" t="s">
        <v>104</v>
      </c>
      <c r="D26" s="13" t="s">
        <v>100</v>
      </c>
      <c r="E26" s="13" t="s">
        <v>105</v>
      </c>
      <c r="F26" s="19"/>
      <c r="G26" s="19"/>
      <c r="H26" s="19"/>
      <c r="I26" s="19"/>
      <c r="J26" s="17" t="n">
        <v>3977.37</v>
      </c>
    </row>
    <row r="27" customFormat="false" ht="13.8" hidden="false" customHeight="true" outlineLevel="0" collapsed="false">
      <c r="A27" s="18" t="n">
        <f aca="false">A26+1</f>
        <v>24</v>
      </c>
      <c r="B27" s="11" t="s">
        <v>106</v>
      </c>
      <c r="C27" s="12" t="s">
        <v>107</v>
      </c>
      <c r="D27" s="13" t="s">
        <v>108</v>
      </c>
      <c r="E27" s="13" t="s">
        <v>109</v>
      </c>
      <c r="F27" s="19" t="s">
        <v>110</v>
      </c>
      <c r="G27" s="15" t="s">
        <v>111</v>
      </c>
      <c r="H27" s="16" t="n">
        <v>44972</v>
      </c>
      <c r="I27" s="16" t="n">
        <v>44973</v>
      </c>
      <c r="J27" s="17" t="n">
        <v>2851.4</v>
      </c>
    </row>
    <row r="28" customFormat="false" ht="13.8" hidden="false" customHeight="false" outlineLevel="0" collapsed="false">
      <c r="A28" s="18" t="n">
        <f aca="false">A27+1</f>
        <v>25</v>
      </c>
      <c r="B28" s="11"/>
      <c r="C28" s="12" t="s">
        <v>112</v>
      </c>
      <c r="D28" s="13" t="s">
        <v>108</v>
      </c>
      <c r="E28" s="13" t="s">
        <v>113</v>
      </c>
      <c r="F28" s="19"/>
      <c r="G28" s="19"/>
      <c r="H28" s="19"/>
      <c r="I28" s="19"/>
      <c r="J28" s="17" t="n">
        <v>2851.4</v>
      </c>
    </row>
    <row r="29" customFormat="false" ht="13.8" hidden="false" customHeight="false" outlineLevel="0" collapsed="false">
      <c r="A29" s="18" t="n">
        <f aca="false">A28+1</f>
        <v>26</v>
      </c>
      <c r="B29" s="11" t="s">
        <v>24</v>
      </c>
      <c r="C29" s="12" t="s">
        <v>114</v>
      </c>
      <c r="D29" s="13" t="s">
        <v>115</v>
      </c>
      <c r="E29" s="13" t="s">
        <v>116</v>
      </c>
      <c r="F29" s="19" t="s">
        <v>117</v>
      </c>
      <c r="G29" s="15" t="s">
        <v>103</v>
      </c>
      <c r="H29" s="16" t="n">
        <v>45039</v>
      </c>
      <c r="I29" s="16" t="n">
        <v>45044</v>
      </c>
      <c r="J29" s="17" t="n">
        <v>2754.96</v>
      </c>
    </row>
    <row r="30" customFormat="false" ht="13.8" hidden="false" customHeight="true" outlineLevel="0" collapsed="false">
      <c r="A30" s="18" t="n">
        <f aca="false">A29+1</f>
        <v>27</v>
      </c>
      <c r="B30" s="11" t="s">
        <v>24</v>
      </c>
      <c r="C30" s="12" t="s">
        <v>118</v>
      </c>
      <c r="D30" s="13" t="s">
        <v>100</v>
      </c>
      <c r="E30" s="13" t="s">
        <v>119</v>
      </c>
      <c r="F30" s="19" t="s">
        <v>120</v>
      </c>
      <c r="G30" s="15" t="s">
        <v>98</v>
      </c>
      <c r="H30" s="16" t="n">
        <v>44999</v>
      </c>
      <c r="I30" s="16" t="n">
        <v>45003</v>
      </c>
      <c r="J30" s="17" t="n">
        <v>3929.76</v>
      </c>
    </row>
    <row r="31" customFormat="false" ht="13.8" hidden="false" customHeight="false" outlineLevel="0" collapsed="false">
      <c r="A31" s="18" t="n">
        <f aca="false">A30+1</f>
        <v>28</v>
      </c>
      <c r="B31" s="11"/>
      <c r="C31" s="12" t="s">
        <v>121</v>
      </c>
      <c r="D31" s="13" t="s">
        <v>100</v>
      </c>
      <c r="E31" s="13" t="s">
        <v>122</v>
      </c>
      <c r="F31" s="19"/>
      <c r="G31" s="19"/>
      <c r="H31" s="16" t="n">
        <v>44999</v>
      </c>
      <c r="I31" s="16" t="n">
        <v>45003</v>
      </c>
      <c r="J31" s="17" t="n">
        <v>3332.11</v>
      </c>
    </row>
    <row r="32" customFormat="false" ht="13.8" hidden="false" customHeight="true" outlineLevel="0" collapsed="false">
      <c r="A32" s="18" t="n">
        <f aca="false">A31+1</f>
        <v>29</v>
      </c>
      <c r="B32" s="11" t="s">
        <v>123</v>
      </c>
      <c r="C32" s="12" t="s">
        <v>124</v>
      </c>
      <c r="D32" s="13" t="s">
        <v>125</v>
      </c>
      <c r="E32" s="13" t="s">
        <v>126</v>
      </c>
      <c r="F32" s="19" t="s">
        <v>127</v>
      </c>
      <c r="G32" s="15" t="s">
        <v>128</v>
      </c>
      <c r="H32" s="16" t="n">
        <v>44983</v>
      </c>
      <c r="I32" s="16" t="n">
        <v>44990</v>
      </c>
      <c r="J32" s="17" t="n">
        <v>1552.11</v>
      </c>
    </row>
    <row r="33" customFormat="false" ht="13.8" hidden="false" customHeight="false" outlineLevel="0" collapsed="false">
      <c r="A33" s="18" t="n">
        <f aca="false">A32+1</f>
        <v>30</v>
      </c>
      <c r="B33" s="11"/>
      <c r="C33" s="12" t="s">
        <v>129</v>
      </c>
      <c r="D33" s="13" t="s">
        <v>130</v>
      </c>
      <c r="E33" s="13" t="s">
        <v>131</v>
      </c>
      <c r="F33" s="19"/>
      <c r="G33" s="19"/>
      <c r="H33" s="19"/>
      <c r="I33" s="19"/>
      <c r="J33" s="17" t="n">
        <v>1552.11</v>
      </c>
    </row>
    <row r="34" customFormat="false" ht="13.8" hidden="false" customHeight="true" outlineLevel="0" collapsed="false">
      <c r="A34" s="18" t="n">
        <f aca="false">A33+1</f>
        <v>31</v>
      </c>
      <c r="B34" s="11" t="s">
        <v>24</v>
      </c>
      <c r="C34" s="21" t="s">
        <v>132</v>
      </c>
      <c r="D34" s="13" t="s">
        <v>133</v>
      </c>
      <c r="E34" s="13" t="s">
        <v>134</v>
      </c>
      <c r="F34" s="19" t="s">
        <v>135</v>
      </c>
      <c r="G34" s="15" t="s">
        <v>103</v>
      </c>
      <c r="H34" s="16" t="n">
        <v>45006</v>
      </c>
      <c r="I34" s="16" t="n">
        <v>45010</v>
      </c>
      <c r="J34" s="17" t="n">
        <v>1514.63</v>
      </c>
    </row>
    <row r="35" customFormat="false" ht="22.35" hidden="false" customHeight="false" outlineLevel="0" collapsed="false">
      <c r="A35" s="18" t="n">
        <f aca="false">A34+1</f>
        <v>32</v>
      </c>
      <c r="B35" s="11"/>
      <c r="C35" s="22" t="s">
        <v>136</v>
      </c>
      <c r="D35" s="13" t="s">
        <v>133</v>
      </c>
      <c r="E35" s="13" t="s">
        <v>137</v>
      </c>
      <c r="F35" s="19"/>
      <c r="G35" s="19"/>
      <c r="H35" s="16" t="n">
        <v>45007</v>
      </c>
      <c r="I35" s="16" t="n">
        <v>45008</v>
      </c>
      <c r="J35" s="17" t="n">
        <v>1885.59</v>
      </c>
    </row>
    <row r="36" customFormat="false" ht="22.35" hidden="false" customHeight="false" outlineLevel="0" collapsed="false">
      <c r="A36" s="18" t="n">
        <f aca="false">A35+1</f>
        <v>33</v>
      </c>
      <c r="B36" s="11"/>
      <c r="C36" s="22" t="s">
        <v>138</v>
      </c>
      <c r="D36" s="13" t="s">
        <v>133</v>
      </c>
      <c r="E36" s="13" t="s">
        <v>139</v>
      </c>
      <c r="F36" s="19"/>
      <c r="G36" s="19"/>
      <c r="H36" s="16" t="n">
        <v>45007</v>
      </c>
      <c r="I36" s="13" t="s">
        <v>140</v>
      </c>
      <c r="J36" s="17" t="n">
        <v>2913.09</v>
      </c>
    </row>
    <row r="37" customFormat="false" ht="22.35" hidden="false" customHeight="false" outlineLevel="0" collapsed="false">
      <c r="A37" s="18" t="n">
        <f aca="false">A36+1</f>
        <v>34</v>
      </c>
      <c r="B37" s="11"/>
      <c r="C37" s="22" t="s">
        <v>141</v>
      </c>
      <c r="D37" s="13" t="s">
        <v>133</v>
      </c>
      <c r="E37" s="13" t="s">
        <v>142</v>
      </c>
      <c r="F37" s="19"/>
      <c r="G37" s="19"/>
      <c r="H37" s="16" t="n">
        <v>45007</v>
      </c>
      <c r="I37" s="16" t="n">
        <v>45009</v>
      </c>
      <c r="J37" s="17" t="n">
        <v>4683.01</v>
      </c>
    </row>
    <row r="38" customFormat="false" ht="22.35" hidden="false" customHeight="false" outlineLevel="0" collapsed="false">
      <c r="A38" s="18" t="n">
        <f aca="false">A37+1</f>
        <v>35</v>
      </c>
      <c r="B38" s="11"/>
      <c r="C38" s="22" t="s">
        <v>143</v>
      </c>
      <c r="D38" s="13" t="s">
        <v>133</v>
      </c>
      <c r="E38" s="13" t="s">
        <v>144</v>
      </c>
      <c r="F38" s="19"/>
      <c r="G38" s="19"/>
      <c r="H38" s="16" t="n">
        <v>45008</v>
      </c>
      <c r="I38" s="16" t="n">
        <v>45009</v>
      </c>
      <c r="J38" s="17" t="n">
        <v>3051.11</v>
      </c>
    </row>
    <row r="39" customFormat="false" ht="13.8" hidden="false" customHeight="false" outlineLevel="0" collapsed="false">
      <c r="A39" s="18" t="n">
        <f aca="false">A38+1</f>
        <v>36</v>
      </c>
      <c r="B39" s="23" t="s">
        <v>145</v>
      </c>
      <c r="C39" s="12" t="s">
        <v>18</v>
      </c>
      <c r="D39" s="13" t="s">
        <v>19</v>
      </c>
      <c r="E39" s="13" t="s">
        <v>20</v>
      </c>
      <c r="F39" s="19" t="s">
        <v>146</v>
      </c>
      <c r="G39" s="15" t="s">
        <v>98</v>
      </c>
      <c r="H39" s="16" t="n">
        <v>44993</v>
      </c>
      <c r="I39" s="16" t="n">
        <v>44995</v>
      </c>
      <c r="J39" s="17" t="n">
        <v>3682.11</v>
      </c>
    </row>
    <row r="40" customFormat="false" ht="13.8" hidden="false" customHeight="false" outlineLevel="0" collapsed="false">
      <c r="A40" s="18" t="n">
        <f aca="false">A39+1</f>
        <v>37</v>
      </c>
      <c r="B40" s="11" t="s">
        <v>12</v>
      </c>
      <c r="C40" s="12" t="s">
        <v>147</v>
      </c>
      <c r="D40" s="13" t="s">
        <v>49</v>
      </c>
      <c r="E40" s="13" t="s">
        <v>148</v>
      </c>
      <c r="F40" s="19" t="s">
        <v>149</v>
      </c>
      <c r="G40" s="15" t="s">
        <v>98</v>
      </c>
      <c r="H40" s="16" t="n">
        <v>44972</v>
      </c>
      <c r="I40" s="16" t="n">
        <v>44974</v>
      </c>
      <c r="J40" s="17" t="n">
        <v>4433.23</v>
      </c>
    </row>
    <row r="41" customFormat="false" ht="13.8" hidden="false" customHeight="false" outlineLevel="0" collapsed="false">
      <c r="A41" s="18" t="n">
        <f aca="false">A40+1</f>
        <v>38</v>
      </c>
      <c r="B41" s="11" t="s">
        <v>94</v>
      </c>
      <c r="C41" s="12" t="s">
        <v>95</v>
      </c>
      <c r="D41" s="13" t="s">
        <v>19</v>
      </c>
      <c r="E41" s="13" t="s">
        <v>96</v>
      </c>
      <c r="F41" s="19" t="s">
        <v>150</v>
      </c>
      <c r="G41" s="15" t="s">
        <v>98</v>
      </c>
      <c r="H41" s="16" t="n">
        <v>44971</v>
      </c>
      <c r="I41" s="16" t="n">
        <v>44974</v>
      </c>
      <c r="J41" s="24" t="n">
        <v>593.05</v>
      </c>
      <c r="K41" s="20"/>
    </row>
    <row r="42" customFormat="false" ht="32.8" hidden="false" customHeight="false" outlineLevel="0" collapsed="false">
      <c r="A42" s="18" t="n">
        <f aca="false">A41+1</f>
        <v>39</v>
      </c>
      <c r="B42" s="11" t="s">
        <v>36</v>
      </c>
      <c r="C42" s="12" t="s">
        <v>86</v>
      </c>
      <c r="D42" s="13" t="s">
        <v>151</v>
      </c>
      <c r="E42" s="13" t="s">
        <v>88</v>
      </c>
      <c r="F42" s="25" t="s">
        <v>152</v>
      </c>
      <c r="G42" s="15" t="s">
        <v>153</v>
      </c>
      <c r="H42" s="16" t="n">
        <v>44985</v>
      </c>
      <c r="I42" s="16" t="n">
        <v>44988</v>
      </c>
      <c r="J42" s="17" t="n">
        <v>4336.83</v>
      </c>
    </row>
    <row r="43" customFormat="false" ht="13.8" hidden="false" customHeight="true" outlineLevel="0" collapsed="false">
      <c r="A43" s="18" t="n">
        <f aca="false">A42+1</f>
        <v>40</v>
      </c>
      <c r="B43" s="11" t="s">
        <v>154</v>
      </c>
      <c r="C43" s="22" t="s">
        <v>155</v>
      </c>
      <c r="D43" s="13" t="s">
        <v>156</v>
      </c>
      <c r="E43" s="13" t="s">
        <v>157</v>
      </c>
      <c r="F43" s="19" t="s">
        <v>158</v>
      </c>
      <c r="G43" s="15" t="s">
        <v>153</v>
      </c>
      <c r="H43" s="16" t="n">
        <v>44985</v>
      </c>
      <c r="I43" s="16" t="n">
        <v>44988</v>
      </c>
      <c r="J43" s="17" t="n">
        <v>4336.83</v>
      </c>
    </row>
    <row r="44" customFormat="false" ht="13.8" hidden="false" customHeight="false" outlineLevel="0" collapsed="false">
      <c r="A44" s="18" t="n">
        <f aca="false">A43+1</f>
        <v>41</v>
      </c>
      <c r="B44" s="11"/>
      <c r="C44" s="12" t="s">
        <v>159</v>
      </c>
      <c r="D44" s="13" t="s">
        <v>160</v>
      </c>
      <c r="E44" s="13" t="s">
        <v>161</v>
      </c>
      <c r="F44" s="19"/>
      <c r="G44" s="19"/>
      <c r="H44" s="19"/>
      <c r="I44" s="19"/>
      <c r="J44" s="17" t="n">
        <v>4336.83</v>
      </c>
    </row>
    <row r="45" customFormat="false" ht="22.35" hidden="false" customHeight="false" outlineLevel="0" collapsed="false">
      <c r="A45" s="18" t="n">
        <f aca="false">A44+1</f>
        <v>42</v>
      </c>
      <c r="B45" s="11" t="s">
        <v>24</v>
      </c>
      <c r="C45" s="12" t="s">
        <v>162</v>
      </c>
      <c r="D45" s="13" t="s">
        <v>163</v>
      </c>
      <c r="E45" s="13" t="s">
        <v>164</v>
      </c>
      <c r="F45" s="19" t="s">
        <v>165</v>
      </c>
      <c r="G45" s="15" t="s">
        <v>166</v>
      </c>
      <c r="H45" s="16" t="n">
        <v>45014</v>
      </c>
      <c r="I45" s="16" t="n">
        <v>45018</v>
      </c>
      <c r="J45" s="17" t="n">
        <v>2446.39</v>
      </c>
    </row>
    <row r="46" customFormat="false" ht="13.8" hidden="false" customHeight="false" outlineLevel="0" collapsed="false">
      <c r="A46" s="18" t="n">
        <f aca="false">A45+1</f>
        <v>43</v>
      </c>
      <c r="B46" s="23" t="s">
        <v>167</v>
      </c>
      <c r="C46" s="22" t="s">
        <v>168</v>
      </c>
      <c r="D46" s="13" t="s">
        <v>163</v>
      </c>
      <c r="E46" s="13" t="s">
        <v>169</v>
      </c>
      <c r="F46" s="25" t="s">
        <v>170</v>
      </c>
      <c r="G46" s="15" t="s">
        <v>171</v>
      </c>
      <c r="H46" s="16" t="n">
        <v>44999</v>
      </c>
      <c r="I46" s="16" t="n">
        <v>45003</v>
      </c>
      <c r="J46" s="17" t="n">
        <v>5446.76</v>
      </c>
    </row>
    <row r="47" customFormat="false" ht="22.35" hidden="false" customHeight="false" outlineLevel="0" collapsed="false">
      <c r="A47" s="18" t="n">
        <f aca="false">A46+1</f>
        <v>44</v>
      </c>
      <c r="B47" s="11" t="s">
        <v>24</v>
      </c>
      <c r="C47" s="21" t="s">
        <v>25</v>
      </c>
      <c r="D47" s="13" t="s">
        <v>53</v>
      </c>
      <c r="E47" s="13" t="s">
        <v>27</v>
      </c>
      <c r="F47" s="25" t="s">
        <v>172</v>
      </c>
      <c r="G47" s="15" t="s">
        <v>98</v>
      </c>
      <c r="H47" s="16" t="n">
        <v>44986</v>
      </c>
      <c r="I47" s="16" t="n">
        <v>44989</v>
      </c>
      <c r="J47" s="17" t="n">
        <v>5855.1</v>
      </c>
    </row>
    <row r="48" customFormat="false" ht="13.8" hidden="false" customHeight="false" outlineLevel="0" collapsed="false">
      <c r="A48" s="10"/>
      <c r="B48" s="10"/>
      <c r="C48" s="10"/>
      <c r="D48" s="10"/>
      <c r="E48" s="10"/>
      <c r="F48" s="26" t="s">
        <v>173</v>
      </c>
      <c r="G48" s="26"/>
      <c r="H48" s="26"/>
      <c r="I48" s="26"/>
      <c r="J48" s="27" t="n">
        <f aca="false">SUM(J4:J47)</f>
        <v>149975.28</v>
      </c>
      <c r="K48" s="28"/>
      <c r="L48" s="28"/>
    </row>
    <row r="49" customFormat="false" ht="13.8" hidden="false" customHeight="false" outlineLevel="0" collapsed="false">
      <c r="B49" s="29"/>
      <c r="C49" s="29"/>
      <c r="D49" s="29"/>
      <c r="E49" s="29"/>
      <c r="F49" s="30"/>
      <c r="G49" s="31"/>
      <c r="H49" s="32"/>
      <c r="I49" s="32"/>
    </row>
    <row r="50" customFormat="false" ht="13.8" hidden="false" customHeight="false" outlineLevel="0" collapsed="false">
      <c r="B50" s="29"/>
      <c r="C50" s="29"/>
      <c r="D50" s="29"/>
      <c r="E50" s="29"/>
      <c r="F50" s="30"/>
      <c r="G50" s="31"/>
      <c r="H50" s="32"/>
      <c r="I50" s="32"/>
    </row>
    <row r="51" customFormat="false" ht="13.8" hidden="false" customHeight="false" outlineLevel="0" collapsed="false">
      <c r="B51" s="29"/>
      <c r="C51" s="29"/>
      <c r="D51" s="29"/>
      <c r="E51" s="29"/>
      <c r="F51" s="30"/>
      <c r="G51" s="31"/>
      <c r="H51" s="32"/>
      <c r="I51" s="32"/>
    </row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982" customFormat="false" ht="13.8" hidden="false" customHeight="false" outlineLevel="0" collapsed="false"/>
    <row r="983" customFormat="false" ht="13.8" hidden="false" customHeight="false" outlineLevel="0" collapsed="false"/>
    <row r="984" customFormat="false" ht="13.8" hidden="false" customHeight="false" outlineLevel="0" collapsed="false"/>
    <row r="985" customFormat="false" ht="13.8" hidden="false" customHeight="false" outlineLevel="0" collapsed="false"/>
    <row r="986" customFormat="false" ht="13.8" hidden="false" customHeight="false" outlineLevel="0" collapsed="false"/>
    <row r="987" customFormat="false" ht="13.8" hidden="false" customHeight="false" outlineLevel="0" collapsed="false"/>
    <row r="988" customFormat="false" ht="13.8" hidden="false" customHeight="false" outlineLevel="0" collapsed="false"/>
    <row r="989" customFormat="false" ht="13.8" hidden="false" customHeight="false" outlineLevel="0" collapsed="false"/>
    <row r="990" customFormat="false" ht="13.8" hidden="false" customHeight="false" outlineLevel="0" collapsed="false"/>
    <row r="991" customFormat="false" ht="13.8" hidden="false" customHeight="false" outlineLevel="0" collapsed="false"/>
    <row r="992" customFormat="false" ht="13.8" hidden="false" customHeight="false" outlineLevel="0" collapsed="false"/>
    <row r="993" customFormat="false" ht="13.8" hidden="false" customHeight="false" outlineLevel="0" collapsed="false"/>
    <row r="994" customFormat="false" ht="13.8" hidden="false" customHeight="false" outlineLevel="0" collapsed="false"/>
    <row r="995" customFormat="false" ht="13.8" hidden="false" customHeight="false" outlineLevel="0" collapsed="false"/>
    <row r="996" customFormat="false" ht="13.8" hidden="false" customHeight="false" outlineLevel="0" collapsed="false"/>
    <row r="997" customFormat="false" ht="13.8" hidden="false" customHeight="false" outlineLevel="0" collapsed="false"/>
    <row r="998" customFormat="false" ht="13.8" hidden="false" customHeight="false" outlineLevel="0" collapsed="false"/>
    <row r="999" customFormat="false" ht="13.8" hidden="false" customHeight="false" outlineLevel="0" collapsed="false"/>
    <row r="1000" customFormat="false" ht="13.8" hidden="false" customHeight="false" outlineLevel="0" collapsed="false"/>
  </sheetData>
  <mergeCells count="58">
    <mergeCell ref="A1:J1"/>
    <mergeCell ref="B2:B3"/>
    <mergeCell ref="C2:C3"/>
    <mergeCell ref="D2:D3"/>
    <mergeCell ref="E2:E3"/>
    <mergeCell ref="F2:F3"/>
    <mergeCell ref="G2:G3"/>
    <mergeCell ref="H2:I2"/>
    <mergeCell ref="B4:B6"/>
    <mergeCell ref="F4:F6"/>
    <mergeCell ref="G4:G6"/>
    <mergeCell ref="H4:H6"/>
    <mergeCell ref="I4:I6"/>
    <mergeCell ref="B11:B13"/>
    <mergeCell ref="F11:F13"/>
    <mergeCell ref="G11:G13"/>
    <mergeCell ref="B15:B16"/>
    <mergeCell ref="F15:F16"/>
    <mergeCell ref="G15:G16"/>
    <mergeCell ref="H15:H16"/>
    <mergeCell ref="I15:I16"/>
    <mergeCell ref="F17:F20"/>
    <mergeCell ref="G17:G20"/>
    <mergeCell ref="H17:H20"/>
    <mergeCell ref="I17:I20"/>
    <mergeCell ref="B19:B20"/>
    <mergeCell ref="B21:B23"/>
    <mergeCell ref="F21:F23"/>
    <mergeCell ref="G21:G23"/>
    <mergeCell ref="H21:H23"/>
    <mergeCell ref="I21:I23"/>
    <mergeCell ref="B25:B26"/>
    <mergeCell ref="F25:F26"/>
    <mergeCell ref="G25:G26"/>
    <mergeCell ref="H25:H26"/>
    <mergeCell ref="I25:I26"/>
    <mergeCell ref="B27:B28"/>
    <mergeCell ref="F27:F28"/>
    <mergeCell ref="G27:G28"/>
    <mergeCell ref="H27:H28"/>
    <mergeCell ref="I27:I28"/>
    <mergeCell ref="B30:B31"/>
    <mergeCell ref="F30:F31"/>
    <mergeCell ref="G30:G31"/>
    <mergeCell ref="B32:B33"/>
    <mergeCell ref="F32:F33"/>
    <mergeCell ref="G32:G33"/>
    <mergeCell ref="H32:H33"/>
    <mergeCell ref="I32:I33"/>
    <mergeCell ref="B34:B38"/>
    <mergeCell ref="F34:F38"/>
    <mergeCell ref="G34:G38"/>
    <mergeCell ref="B43:B44"/>
    <mergeCell ref="F43:F44"/>
    <mergeCell ref="G43:G44"/>
    <mergeCell ref="H43:H44"/>
    <mergeCell ref="I43:I44"/>
    <mergeCell ref="F48:I48"/>
  </mergeCells>
  <printOptions headings="false" gridLines="false" gridLinesSet="true" horizontalCentered="false" verticalCentered="false"/>
  <pageMargins left="0.5" right="0.486111111111111" top="0.528472222222222" bottom="0.848611111111111" header="0.511811023622047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2023-04-05T10:08:53Z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