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AF9C82F9-5944-486E-A848-C231BF34F123}" xr6:coauthVersionLast="47" xr6:coauthVersionMax="47" xr10:uidLastSave="{00000000-0000-0000-0000-000000000000}"/>
  <bookViews>
    <workbookView xWindow="-120" yWindow="-120" windowWidth="20730" windowHeight="11160" xr2:uid="{2E6CA7DE-D6AC-4F46-BF74-14A1A13DD756}"/>
  </bookViews>
  <sheets>
    <sheet name="JUNH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6" i="1"/>
  <c r="L15" i="1"/>
  <c r="L18" i="1" s="1"/>
</calcChain>
</file>

<file path=xl/sharedStrings.xml><?xml version="1.0" encoding="utf-8"?>
<sst xmlns="http://schemas.openxmlformats.org/spreadsheetml/2006/main" count="86" uniqueCount="64">
  <si>
    <t>RELATORIO DE DIÁRIAS E PASSAGENS - MÊS DE JUNHO - 2021</t>
  </si>
  <si>
    <t>Nº</t>
  </si>
  <si>
    <t>SETOR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</si>
  <si>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</si>
  <si>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</si>
  <si>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</si>
  <si>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</si>
  <si>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</si>
  <si>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</si>
  <si>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</si>
  <si>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</si>
  <si>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</si>
  <si>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</si>
  <si>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</si>
  <si>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</si>
  <si>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</si>
  <si>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</si>
  <si>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2ª VC</t>
  </si>
  <si>
    <t>ROBERTO SANTOS TAKETOMI</t>
  </si>
  <si>
    <t>Juiz</t>
  </si>
  <si>
    <t>001.246-7 A</t>
  </si>
  <si>
    <t>Multirão de audiências</t>
  </si>
  <si>
    <t>Careiro</t>
  </si>
  <si>
    <t>Veiculo oficial</t>
  </si>
  <si>
    <t>CGJ</t>
  </si>
  <si>
    <t>ADRIANA DE ALMEIDA BRITO</t>
  </si>
  <si>
    <t>Asist.Judiciário</t>
  </si>
  <si>
    <t>JESSICA MENEZES MONTE</t>
  </si>
  <si>
    <t>37559-B</t>
  </si>
  <si>
    <t>TAINARA DOS REIS MONTEIRO</t>
  </si>
  <si>
    <t>4546-2</t>
  </si>
  <si>
    <t>PROJUD</t>
  </si>
  <si>
    <t>RODRIGO CEZAR XAVIER TEIXEIRA</t>
  </si>
  <si>
    <t>006.880-2 A</t>
  </si>
  <si>
    <t>Configuração de rede</t>
  </si>
  <si>
    <t>Manicoré</t>
  </si>
  <si>
    <t>Aéreo</t>
  </si>
  <si>
    <t>JULIO CESAR DA SILVA E SILVA</t>
  </si>
  <si>
    <t>Analista Judiciário</t>
  </si>
  <si>
    <t>003.338-3 A</t>
  </si>
  <si>
    <t>DVENG</t>
  </si>
  <si>
    <t>RAFAEL COSTA FERNANDES</t>
  </si>
  <si>
    <t>010.275-0 A</t>
  </si>
  <si>
    <t>Realizar visita técnica</t>
  </si>
  <si>
    <t>Maués</t>
  </si>
  <si>
    <t>Barco</t>
  </si>
  <si>
    <t>JOSIVALDO DIEB MACHADO</t>
  </si>
  <si>
    <t>005.624-3 A</t>
  </si>
  <si>
    <t>Realizar mudança do CPD p/novo Fórum</t>
  </si>
  <si>
    <t>Nhamundá</t>
  </si>
  <si>
    <t>DAVID GABRIEL SILVA DE SOUZA</t>
  </si>
  <si>
    <t>003.026-0 A</t>
  </si>
  <si>
    <t>CISTAIÇÁ</t>
  </si>
  <si>
    <t>FRANCISCO POSSIDONIO DA CONCEICAO</t>
  </si>
  <si>
    <t>Juiz de Direito</t>
  </si>
  <si>
    <t>3286-7A</t>
  </si>
  <si>
    <t>Realizar audiencias</t>
  </si>
  <si>
    <t>Tonatins</t>
  </si>
  <si>
    <t>BIANCA CLAUDIO ELESBAO DE SOUZA</t>
  </si>
  <si>
    <t>3210-7</t>
  </si>
  <si>
    <t>Realizar remoção ,instalações de computadores</t>
  </si>
  <si>
    <t>Barreirinha</t>
  </si>
  <si>
    <t>Aereo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</si>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</sst>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\ #,##0.00;[Red]\-[$R$-416]\ #,##0.00"/>
    <numFmt numFmtId="165" formatCode="dd/mm/yy"/>
    <numFmt numFmtId="166" formatCode="&quot; R$ &quot;#,##0.00\ ;&quot;-R$ &quot;#,##0.00\ ;&quot; R$ -&quot;#\ ;@\ "/>
  </numFmts>
  <fonts count="11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name val="Arial"/>
      <family val="2"/>
      <charset val="1"/>
    </font>
    <font>
      <sz val="1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BDD7EE"/>
      </patternFill>
    </fill>
    <fill>
      <patternFill patternType="solid">
        <fgColor rgb="FFFFFFFF"/>
        <bgColor rgb="FFE8E8E8"/>
      </patternFill>
    </fill>
    <fill>
      <patternFill patternType="solid">
        <fgColor rgb="FF3FE105"/>
        <bgColor rgb="FF00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top"/>
    </xf>
    <xf numFmtId="166" fontId="7" fillId="0" borderId="0"/>
  </cellStyleXfs>
  <cellXfs count="38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vertical="center"/>
    </xf>
    <xf numFmtId="4" fontId="0" fillId="0" borderId="0" xfId="0" applyNumberForma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CDF4-0875-4C8A-90D3-F332B531B53A}">
  <sheetPr>
    <pageSetUpPr fitToPage="1"/>
  </sheetPr>
  <dimension ref="A1:AMG24"/>
  <sheetViews>
    <sheetView tabSelected="1" zoomScale="73" zoomScaleNormal="73" workbookViewId="0">
      <selection sqref="A1:N18"/>
    </sheetView>
  </sheetViews>
  <sheetFormatPr defaultColWidth="8.625" defaultRowHeight="14.25"/>
  <cols>
    <col min="1" max="1" width="2.875" style="2" customWidth="1"/>
    <col min="2" max="2" width="6.125" style="2" customWidth="1"/>
    <col min="3" max="3" width="22.125" style="2" customWidth="1"/>
    <col min="4" max="4" width="11.625" style="2" customWidth="1"/>
    <col min="5" max="5" width="9.375" style="2" customWidth="1"/>
    <col min="6" max="6" width="16.125" style="2" customWidth="1"/>
    <col min="7" max="7" width="9.875" style="2" customWidth="1"/>
    <col min="8" max="8" width="12.25" style="2" customWidth="1"/>
    <col min="9" max="9" width="8.25" style="2" customWidth="1"/>
    <col min="10" max="10" width="8.75" style="2" customWidth="1"/>
    <col min="11" max="11" width="8.5" style="2" customWidth="1"/>
    <col min="12" max="12" width="10.75" style="2" customWidth="1"/>
    <col min="13" max="13" width="5.75" style="2" customWidth="1"/>
    <col min="14" max="14" width="11.25" style="2" customWidth="1"/>
    <col min="15" max="15" width="19.125" style="2" customWidth="1"/>
    <col min="16" max="22" width="9.375" style="2" customWidth="1"/>
    <col min="23" max="1021" width="11.25" style="2" customWidth="1"/>
  </cols>
  <sheetData>
    <row r="1" spans="1:22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2" ht="27.75" customHeight="1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/>
      <c r="M2" s="5" t="s">
        <v>11</v>
      </c>
      <c r="N2" s="5"/>
      <c r="O2" s="6"/>
      <c r="P2" s="7"/>
      <c r="Q2" s="7"/>
      <c r="R2" s="7"/>
      <c r="S2" s="7"/>
      <c r="T2" s="7"/>
      <c r="U2" s="7"/>
      <c r="V2" s="7"/>
    </row>
    <row r="3" spans="1:22" ht="27.75" customHeight="1">
      <c r="A3" s="3"/>
      <c r="B3" s="4"/>
      <c r="C3" s="3"/>
      <c r="D3" s="4"/>
      <c r="E3" s="3"/>
      <c r="F3" s="4"/>
      <c r="G3" s="4"/>
      <c r="H3" s="4"/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9" t="s">
        <v>15</v>
      </c>
    </row>
    <row r="4" spans="1:22" ht="19.5" customHeight="1">
      <c r="A4" s="10">
        <v>1</v>
      </c>
      <c r="B4" s="11" t="s">
        <v>17</v>
      </c>
      <c r="C4" s="12" t="s">
        <v>18</v>
      </c>
      <c r="D4" s="11" t="s">
        <v>19</v>
      </c>
      <c r="E4" s="11" t="s">
        <v>20</v>
      </c>
      <c r="F4" s="13" t="s">
        <v>21</v>
      </c>
      <c r="G4" s="14" t="s">
        <v>22</v>
      </c>
      <c r="H4" s="15">
        <v>684</v>
      </c>
      <c r="I4" s="16">
        <v>44354</v>
      </c>
      <c r="J4" s="16">
        <v>44359</v>
      </c>
      <c r="K4" s="14" t="s">
        <v>23</v>
      </c>
      <c r="L4" s="15"/>
      <c r="M4" s="17">
        <v>5.5</v>
      </c>
      <c r="N4" s="18">
        <v>3762</v>
      </c>
    </row>
    <row r="5" spans="1:22" ht="15" customHeight="1">
      <c r="A5" s="10"/>
      <c r="B5" s="11" t="s">
        <v>24</v>
      </c>
      <c r="C5" s="12" t="s">
        <v>25</v>
      </c>
      <c r="D5" s="11" t="s">
        <v>26</v>
      </c>
      <c r="E5" s="11">
        <v>29998</v>
      </c>
      <c r="F5" s="13"/>
      <c r="G5" s="14"/>
      <c r="H5" s="15">
        <v>432</v>
      </c>
      <c r="I5" s="16"/>
      <c r="J5" s="16"/>
      <c r="K5" s="14"/>
      <c r="L5" s="15"/>
      <c r="M5" s="17">
        <v>5.5</v>
      </c>
      <c r="N5" s="18">
        <v>2376</v>
      </c>
    </row>
    <row r="6" spans="1:22">
      <c r="A6" s="10"/>
      <c r="B6" s="11" t="s">
        <v>24</v>
      </c>
      <c r="C6" s="12" t="s">
        <v>27</v>
      </c>
      <c r="D6" s="11" t="s">
        <v>26</v>
      </c>
      <c r="E6" s="11" t="s">
        <v>28</v>
      </c>
      <c r="F6" s="13"/>
      <c r="G6" s="14"/>
      <c r="H6" s="15">
        <v>432</v>
      </c>
      <c r="I6" s="16"/>
      <c r="J6" s="16"/>
      <c r="K6" s="16"/>
      <c r="L6" s="19"/>
      <c r="M6" s="17">
        <v>5.5</v>
      </c>
      <c r="N6" s="15">
        <v>2376</v>
      </c>
    </row>
    <row r="7" spans="1:22">
      <c r="A7" s="10"/>
      <c r="B7" s="11" t="s">
        <v>24</v>
      </c>
      <c r="C7" s="12" t="s">
        <v>29</v>
      </c>
      <c r="D7" s="11" t="s">
        <v>26</v>
      </c>
      <c r="E7" s="11" t="s">
        <v>30</v>
      </c>
      <c r="F7" s="13"/>
      <c r="G7" s="14"/>
      <c r="H7" s="15">
        <v>432</v>
      </c>
      <c r="I7" s="16"/>
      <c r="J7" s="16"/>
      <c r="K7" s="16"/>
      <c r="L7" s="15"/>
      <c r="M7" s="17">
        <v>5.5</v>
      </c>
      <c r="N7" s="15">
        <v>2376</v>
      </c>
    </row>
    <row r="8" spans="1:22">
      <c r="A8" s="20">
        <v>2</v>
      </c>
      <c r="B8" s="21" t="s">
        <v>31</v>
      </c>
      <c r="C8" s="12" t="s">
        <v>32</v>
      </c>
      <c r="D8" s="11" t="s">
        <v>26</v>
      </c>
      <c r="E8" s="11" t="s">
        <v>33</v>
      </c>
      <c r="F8" s="22" t="s">
        <v>34</v>
      </c>
      <c r="G8" s="23" t="s">
        <v>35</v>
      </c>
      <c r="H8" s="15">
        <v>432</v>
      </c>
      <c r="I8" s="16">
        <v>44360</v>
      </c>
      <c r="J8" s="16">
        <v>44362</v>
      </c>
      <c r="K8" s="23" t="s">
        <v>36</v>
      </c>
      <c r="L8" s="15">
        <v>1369</v>
      </c>
      <c r="M8" s="17">
        <v>2.5</v>
      </c>
      <c r="N8" s="15">
        <v>1080</v>
      </c>
    </row>
    <row r="9" spans="1:22">
      <c r="A9" s="20"/>
      <c r="B9" s="21"/>
      <c r="C9" s="12" t="s">
        <v>37</v>
      </c>
      <c r="D9" s="11" t="s">
        <v>38</v>
      </c>
      <c r="E9" s="11" t="s">
        <v>39</v>
      </c>
      <c r="F9" s="22"/>
      <c r="G9" s="23"/>
      <c r="H9" s="15">
        <v>432</v>
      </c>
      <c r="I9" s="16"/>
      <c r="J9" s="16"/>
      <c r="K9" s="16"/>
      <c r="L9" s="15">
        <v>1369</v>
      </c>
      <c r="M9" s="17">
        <v>2.5</v>
      </c>
      <c r="N9" s="15">
        <v>1080</v>
      </c>
    </row>
    <row r="10" spans="1:22" ht="16.5">
      <c r="A10" s="24">
        <v>3</v>
      </c>
      <c r="B10" s="11" t="s">
        <v>40</v>
      </c>
      <c r="C10" s="12" t="s">
        <v>41</v>
      </c>
      <c r="D10" s="11" t="s">
        <v>26</v>
      </c>
      <c r="E10" s="11" t="s">
        <v>42</v>
      </c>
      <c r="F10" s="25" t="s">
        <v>43</v>
      </c>
      <c r="G10" s="17" t="s">
        <v>44</v>
      </c>
      <c r="H10" s="15">
        <v>432</v>
      </c>
      <c r="I10" s="26">
        <v>44352</v>
      </c>
      <c r="J10" s="26">
        <v>44356</v>
      </c>
      <c r="K10" s="17" t="s">
        <v>45</v>
      </c>
      <c r="L10" s="15"/>
      <c r="M10" s="17">
        <v>2.5</v>
      </c>
      <c r="N10" s="15">
        <v>1080</v>
      </c>
    </row>
    <row r="11" spans="1:22" ht="14.25" customHeight="1">
      <c r="A11" s="20">
        <v>4</v>
      </c>
      <c r="B11" s="21" t="s">
        <v>31</v>
      </c>
      <c r="C11" s="12" t="s">
        <v>46</v>
      </c>
      <c r="D11" s="11" t="s">
        <v>26</v>
      </c>
      <c r="E11" s="11" t="s">
        <v>47</v>
      </c>
      <c r="F11" s="13" t="s">
        <v>48</v>
      </c>
      <c r="G11" s="23" t="s">
        <v>49</v>
      </c>
      <c r="H11" s="15">
        <v>432</v>
      </c>
      <c r="I11" s="16">
        <v>44367</v>
      </c>
      <c r="J11" s="16">
        <v>44372</v>
      </c>
      <c r="K11" s="17" t="s">
        <v>36</v>
      </c>
      <c r="L11" s="15">
        <v>1199.08</v>
      </c>
      <c r="M11" s="17">
        <v>5.5</v>
      </c>
      <c r="N11" s="15">
        <v>2376</v>
      </c>
    </row>
    <row r="12" spans="1:22">
      <c r="A12" s="20"/>
      <c r="B12" s="21"/>
      <c r="C12" s="12" t="s">
        <v>50</v>
      </c>
      <c r="D12" s="11" t="s">
        <v>26</v>
      </c>
      <c r="E12" s="11" t="s">
        <v>51</v>
      </c>
      <c r="F12" s="13"/>
      <c r="G12" s="23"/>
      <c r="H12" s="15">
        <v>432</v>
      </c>
      <c r="I12" s="16"/>
      <c r="J12" s="16"/>
      <c r="K12" s="17" t="s">
        <v>36</v>
      </c>
      <c r="L12" s="15">
        <v>1199.08</v>
      </c>
      <c r="M12" s="17">
        <v>5.5</v>
      </c>
      <c r="N12" s="15">
        <v>2376</v>
      </c>
    </row>
    <row r="13" spans="1:22">
      <c r="A13" s="20">
        <v>5</v>
      </c>
      <c r="B13" s="21" t="s">
        <v>52</v>
      </c>
      <c r="C13" s="12" t="s">
        <v>53</v>
      </c>
      <c r="D13" s="11" t="s">
        <v>54</v>
      </c>
      <c r="E13" s="11" t="s">
        <v>55</v>
      </c>
      <c r="F13" s="22" t="s">
        <v>56</v>
      </c>
      <c r="G13" s="23" t="s">
        <v>57</v>
      </c>
      <c r="H13" s="15">
        <v>684</v>
      </c>
      <c r="I13" s="16">
        <v>44368</v>
      </c>
      <c r="J13" s="16">
        <v>44372</v>
      </c>
      <c r="K13" s="23" t="s">
        <v>45</v>
      </c>
      <c r="L13" s="15"/>
      <c r="M13" s="17">
        <v>4.5</v>
      </c>
      <c r="N13" s="15">
        <v>3078</v>
      </c>
    </row>
    <row r="14" spans="1:22">
      <c r="A14" s="20"/>
      <c r="B14" s="21"/>
      <c r="C14" s="12" t="s">
        <v>58</v>
      </c>
      <c r="D14" s="11" t="s">
        <v>26</v>
      </c>
      <c r="E14" s="11" t="s">
        <v>59</v>
      </c>
      <c r="F14" s="22"/>
      <c r="G14" s="23"/>
      <c r="H14" s="15">
        <v>432</v>
      </c>
      <c r="I14" s="16"/>
      <c r="J14" s="16"/>
      <c r="K14" s="16"/>
      <c r="L14" s="15"/>
      <c r="M14" s="17">
        <v>4.5</v>
      </c>
      <c r="N14" s="15">
        <v>1944</v>
      </c>
    </row>
    <row r="15" spans="1:22" ht="18.75" customHeight="1">
      <c r="A15" s="20">
        <v>6</v>
      </c>
      <c r="B15" s="21" t="s">
        <v>31</v>
      </c>
      <c r="C15" s="12" t="s">
        <v>46</v>
      </c>
      <c r="D15" s="11" t="s">
        <v>26</v>
      </c>
      <c r="E15" s="11" t="s">
        <v>47</v>
      </c>
      <c r="F15" s="13" t="s">
        <v>60</v>
      </c>
      <c r="G15" s="23" t="s">
        <v>61</v>
      </c>
      <c r="H15" s="15">
        <v>432</v>
      </c>
      <c r="I15" s="16">
        <v>44346</v>
      </c>
      <c r="J15" s="16">
        <v>44351</v>
      </c>
      <c r="K15" s="17" t="s">
        <v>62</v>
      </c>
      <c r="L15" s="15">
        <f>564.4+36.06+478.79+32.5</f>
        <v>1111.75</v>
      </c>
      <c r="M15" s="17">
        <v>5.5</v>
      </c>
      <c r="N15" s="15">
        <v>2376</v>
      </c>
    </row>
    <row r="16" spans="1:22" ht="24.75" customHeight="1">
      <c r="A16" s="20"/>
      <c r="B16" s="21"/>
      <c r="C16" s="12" t="s">
        <v>50</v>
      </c>
      <c r="D16" s="11" t="s">
        <v>26</v>
      </c>
      <c r="E16" s="11" t="s">
        <v>51</v>
      </c>
      <c r="F16" s="13"/>
      <c r="G16" s="23"/>
      <c r="H16" s="15">
        <v>432</v>
      </c>
      <c r="I16" s="16"/>
      <c r="J16" s="16"/>
      <c r="K16" s="17" t="s">
        <v>62</v>
      </c>
      <c r="L16" s="15">
        <f>564.4+36.06+478.79+32.5</f>
        <v>1111.75</v>
      </c>
      <c r="M16" s="17">
        <v>5.5</v>
      </c>
      <c r="N16" s="15">
        <v>2376</v>
      </c>
    </row>
    <row r="17" spans="1:14">
      <c r="A17" s="27"/>
      <c r="B17" s="28"/>
      <c r="C17" s="28"/>
      <c r="D17" s="28"/>
      <c r="E17" s="28"/>
      <c r="F17" s="28"/>
      <c r="G17" s="28"/>
      <c r="H17" s="29"/>
      <c r="I17" s="28"/>
      <c r="J17" s="28"/>
      <c r="K17" s="30"/>
      <c r="L17" s="30"/>
      <c r="M17" s="30"/>
      <c r="N17" s="30">
        <v>0</v>
      </c>
    </row>
    <row r="18" spans="1:14" ht="16.5">
      <c r="B18" s="31"/>
      <c r="C18" s="31"/>
      <c r="D18" s="31"/>
      <c r="E18" s="31"/>
      <c r="F18" s="31"/>
      <c r="G18" s="32"/>
      <c r="H18" s="31"/>
      <c r="I18" s="31"/>
      <c r="J18" s="31"/>
      <c r="K18" s="33" t="s">
        <v>63</v>
      </c>
      <c r="L18" s="34">
        <f>SUM(L4:L17)</f>
        <v>7359.66</v>
      </c>
      <c r="M18" s="35">
        <f>SUM(M4:M17)</f>
        <v>60.5</v>
      </c>
      <c r="N18" s="36">
        <f>SUM(N4:N17)</f>
        <v>28656</v>
      </c>
    </row>
    <row r="23" spans="1:14">
      <c r="N23" s="37"/>
    </row>
    <row r="24" spans="1:14">
      <c r="N24" s="37"/>
    </row>
  </sheetData>
  <mergeCells count="44">
    <mergeCell ref="K13:K14"/>
    <mergeCell ref="A15:A16"/>
    <mergeCell ref="B15:B16"/>
    <mergeCell ref="F15:F16"/>
    <mergeCell ref="G15:G16"/>
    <mergeCell ref="I15:I16"/>
    <mergeCell ref="J15:J16"/>
    <mergeCell ref="A13:A14"/>
    <mergeCell ref="B13:B14"/>
    <mergeCell ref="F13:F14"/>
    <mergeCell ref="G13:G14"/>
    <mergeCell ref="I13:I14"/>
    <mergeCell ref="J13:J14"/>
    <mergeCell ref="K8:K9"/>
    <mergeCell ref="A11:A12"/>
    <mergeCell ref="B11:B12"/>
    <mergeCell ref="F11:F12"/>
    <mergeCell ref="G11:G12"/>
    <mergeCell ref="I11:I12"/>
    <mergeCell ref="J11:J12"/>
    <mergeCell ref="A8:A9"/>
    <mergeCell ref="B8:B9"/>
    <mergeCell ref="F8:F9"/>
    <mergeCell ref="G8:G9"/>
    <mergeCell ref="I8:I9"/>
    <mergeCell ref="J8:J9"/>
    <mergeCell ref="K2:L2"/>
    <mergeCell ref="M2:N2"/>
    <mergeCell ref="A4:A7"/>
    <mergeCell ref="F4:F7"/>
    <mergeCell ref="G4:G7"/>
    <mergeCell ref="I4:I7"/>
    <mergeCell ref="J4:J7"/>
    <mergeCell ref="K4:K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25" right="0.25" top="0.75" bottom="0.75" header="0.511811023622047" footer="0.511811023622047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2023-04-06T18:52:58Z</cp:lastPrinted>
  <dcterms:created xsi:type="dcterms:W3CDTF">2023-04-06T18:51:57Z</dcterms:created>
  <dcterms:modified xsi:type="dcterms:W3CDTF">2023-04-06T18:53:08Z</dcterms:modified>
</cp:coreProperties>
</file>